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0940" windowHeight="10125"/>
  </bookViews>
  <sheets>
    <sheet name="Fall 2010 Upperclass Results" sheetId="1" r:id="rId1"/>
  </sheets>
  <calcPr calcId="125725"/>
</workbook>
</file>

<file path=xl/calcChain.xml><?xml version="1.0" encoding="utf-8"?>
<calcChain xmlns="http://schemas.openxmlformats.org/spreadsheetml/2006/main">
  <c r="AD14" i="1"/>
  <c r="AB14"/>
  <c r="Z14"/>
  <c r="X14"/>
  <c r="V14"/>
  <c r="T14"/>
  <c r="R14"/>
  <c r="P14"/>
  <c r="N14"/>
  <c r="L14"/>
  <c r="J14"/>
  <c r="H14"/>
  <c r="F14"/>
  <c r="D14"/>
  <c r="B14"/>
  <c r="AD13"/>
  <c r="AB13"/>
  <c r="Z13"/>
  <c r="X13"/>
  <c r="V13"/>
  <c r="T13"/>
  <c r="R13"/>
  <c r="P13"/>
  <c r="N13"/>
  <c r="L13"/>
  <c r="J13"/>
  <c r="H13"/>
  <c r="F13"/>
  <c r="D13"/>
  <c r="B13"/>
  <c r="AD12"/>
  <c r="AB12"/>
  <c r="Z12"/>
  <c r="X12"/>
  <c r="V12"/>
  <c r="T12"/>
  <c r="R12"/>
  <c r="P12"/>
  <c r="N12"/>
  <c r="L12"/>
  <c r="J12"/>
  <c r="H12"/>
  <c r="F12"/>
  <c r="D12"/>
  <c r="B12"/>
  <c r="AD11"/>
  <c r="AB11"/>
  <c r="Z11"/>
  <c r="X11"/>
  <c r="V11"/>
  <c r="T11"/>
  <c r="R11"/>
  <c r="P11"/>
  <c r="N11"/>
  <c r="L11"/>
  <c r="J11"/>
  <c r="H11"/>
  <c r="F11"/>
  <c r="D11"/>
  <c r="B11"/>
  <c r="AD10"/>
  <c r="AB10"/>
  <c r="Z10"/>
  <c r="X10"/>
  <c r="V10"/>
  <c r="T10"/>
  <c r="R10"/>
  <c r="P10"/>
  <c r="N10"/>
  <c r="L10"/>
  <c r="J10"/>
  <c r="H10"/>
  <c r="F10"/>
  <c r="D10"/>
  <c r="B10"/>
  <c r="AR6"/>
  <c r="AP6"/>
  <c r="AN6"/>
  <c r="AL6"/>
  <c r="AJ6"/>
  <c r="AH6"/>
  <c r="AF6"/>
  <c r="AD6"/>
  <c r="AB6"/>
  <c r="Z6"/>
  <c r="X6"/>
  <c r="V6"/>
  <c r="T6"/>
  <c r="R6"/>
  <c r="P6"/>
  <c r="N6"/>
  <c r="L6"/>
  <c r="J6"/>
  <c r="H6"/>
  <c r="F6"/>
  <c r="D6"/>
  <c r="B6"/>
  <c r="AR5"/>
  <c r="AP5"/>
  <c r="AN5"/>
  <c r="AL5"/>
  <c r="AJ5"/>
  <c r="AH5"/>
  <c r="AF5"/>
  <c r="AD5"/>
  <c r="AB5"/>
  <c r="Z5"/>
  <c r="X5"/>
  <c r="V5"/>
  <c r="T5"/>
  <c r="R5"/>
  <c r="P5"/>
  <c r="N5"/>
  <c r="L5"/>
  <c r="J5"/>
  <c r="H5"/>
  <c r="F5"/>
  <c r="D5"/>
  <c r="B5"/>
  <c r="AR4"/>
  <c r="AP4"/>
  <c r="AN4"/>
  <c r="AL4"/>
  <c r="AJ4"/>
  <c r="AH4"/>
  <c r="AF4"/>
  <c r="AD4"/>
  <c r="AB4"/>
  <c r="Z4"/>
  <c r="X4"/>
  <c r="V4"/>
  <c r="T4"/>
  <c r="R4"/>
  <c r="P4"/>
  <c r="N4"/>
  <c r="L4"/>
  <c r="J4"/>
  <c r="H4"/>
  <c r="F4"/>
  <c r="D4"/>
  <c r="B4"/>
  <c r="AR3"/>
  <c r="AP3"/>
  <c r="AN3"/>
  <c r="AL3"/>
  <c r="AJ3"/>
  <c r="AH3"/>
  <c r="AF3"/>
  <c r="AD3"/>
  <c r="AB3"/>
  <c r="Z3"/>
  <c r="X3"/>
  <c r="V3"/>
  <c r="T3"/>
  <c r="R3"/>
  <c r="P3"/>
  <c r="N3"/>
  <c r="L3"/>
  <c r="J3"/>
  <c r="H3"/>
  <c r="F3"/>
  <c r="D3"/>
  <c r="B3"/>
  <c r="AR2"/>
  <c r="AP2"/>
  <c r="AN2"/>
  <c r="AL2"/>
  <c r="AJ2"/>
  <c r="AH2"/>
  <c r="AF2"/>
  <c r="AD2"/>
  <c r="AB2"/>
  <c r="Z2"/>
  <c r="X2"/>
  <c r="V2"/>
  <c r="T2"/>
  <c r="R2"/>
  <c r="P2"/>
  <c r="N2"/>
  <c r="L2"/>
  <c r="J2"/>
  <c r="H2"/>
  <c r="F2"/>
  <c r="D2"/>
  <c r="B2"/>
</calcChain>
</file>

<file path=xl/sharedStrings.xml><?xml version="1.0" encoding="utf-8"?>
<sst xmlns="http://schemas.openxmlformats.org/spreadsheetml/2006/main" count="51" uniqueCount="49">
  <si>
    <t>This semester, I am actively involved in programs/activities in my residential area.</t>
  </si>
  <si>
    <t>This semester, my Community Advisor (CA) has been visible in my residential area.</t>
  </si>
  <si>
    <t>My CA makes an effort to get to know me on an on-going basis.</t>
  </si>
  <si>
    <t>I have made an effort to get to know my CA.</t>
  </si>
  <si>
    <t>My CA promotes an atmosphere conducive to academic achievement by enforcing quiet hours, asking about my classes, etc.</t>
  </si>
  <si>
    <t>My CA is approachable for assistance and helpful in resolving issues.</t>
  </si>
  <si>
    <t>My CA is accepting of different backgrounds and values my individuality</t>
  </si>
  <si>
    <t>My CA is enthusiastic about the Community Advisor position.</t>
  </si>
  <si>
    <t>My CA respects privacy.</t>
  </si>
  <si>
    <t>My CA is consistent and fair in enforcing policies.</t>
  </si>
  <si>
    <t>I make an effort to follow Quiet Hours</t>
  </si>
  <si>
    <t>I respect my CA.</t>
  </si>
  <si>
    <t>My CA facilitates interaction between different people in my residential area.</t>
  </si>
  <si>
    <t>My CA responds to my questions/requests (e.g. work orders) quickly and productively</t>
  </si>
  <si>
    <t>I am aware of my CA's drop-in hours.</t>
  </si>
  <si>
    <t>My CA's drop-in hours are helpful to me.</t>
  </si>
  <si>
    <t>Before reading this, I was aware that I should contact my CA if I had maintenance or facility needs.</t>
  </si>
  <si>
    <t>The Assistant Director of Housing and Residential Life responsible for my residential area is available to the residents this semester</t>
  </si>
  <si>
    <t>My Assistant Director has been respectful in his interactions with me and other residents.</t>
  </si>
  <si>
    <t>My Assistant Director continues to be visible and active in my residential area on campus.</t>
  </si>
  <si>
    <t>I utilize my building/area lounge(s) at least once a week.</t>
  </si>
  <si>
    <t>I understand the party policy rules and regulations.</t>
  </si>
  <si>
    <t>Strongly Agree/Satisfied</t>
  </si>
  <si>
    <t>Agree/Satisfied</t>
  </si>
  <si>
    <t>Neutral</t>
  </si>
  <si>
    <t>Total</t>
  </si>
  <si>
    <t>Meet other people.</t>
  </si>
  <si>
    <t>Improve your interpersonal relationships.</t>
  </si>
  <si>
    <t>Resolve conflicts.</t>
  </si>
  <si>
    <t>Improve your communication skills.</t>
  </si>
  <si>
    <t>Appreciate those from other cultures and backgrounds.</t>
  </si>
  <si>
    <t>Improve your problem-solving abilities..</t>
  </si>
  <si>
    <t>The ability to study in your room.</t>
  </si>
  <si>
    <t>Your room's telephone and wireless computer connection.</t>
  </si>
  <si>
    <t>The cleanliness of your residential area.</t>
  </si>
  <si>
    <t>The timeliness of maintenance repairs.</t>
  </si>
  <si>
    <t>Laundry facilities.</t>
  </si>
  <si>
    <t>Your room furniture.</t>
  </si>
  <si>
    <t>Your residential area's lounges/common areas.</t>
  </si>
  <si>
    <t>Residential area programs/activities</t>
  </si>
  <si>
    <t>Overall, how satisfied are you living in your residential area?</t>
  </si>
  <si>
    <t>Strongly Satisfied/Agree</t>
  </si>
  <si>
    <t>Satisfied/Agree</t>
  </si>
  <si>
    <t>Dissatisfied/Disagree</t>
  </si>
  <si>
    <t>Strongly Dissatisfied/Disagree</t>
  </si>
  <si>
    <t>Please check your response to the following questions</t>
  </si>
  <si>
    <t>Disagree/Dissatisified</t>
  </si>
  <si>
    <t>Strongly Disagree/Disagree</t>
  </si>
  <si>
    <t>How satisfied are you with your residential area's ability to foster: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</si>
</sst>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libri"/>
      <family val="2"/>
    </font>
    <font>
      <b/>
      <sz val="12"/>
      <color rgb="FF00000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000000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10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0" fontId="1" fillId="2" borderId="0" xfId="1" applyNumberFormat="1" applyFont="1" applyFill="1" applyBorder="1" applyAlignment="1">
      <alignment vertical="center"/>
    </xf>
    <xf numFmtId="10" fontId="1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10" fontId="1" fillId="0" borderId="0" xfId="1" applyNumberFormat="1" applyFont="1" applyBorder="1" applyAlignment="1">
      <alignment vertical="center"/>
    </xf>
    <xf numFmtId="10" fontId="1" fillId="0" borderId="0" xfId="1" applyNumberFormat="1" applyFont="1" applyFill="1" applyBorder="1" applyAlignment="1">
      <alignment vertical="center"/>
    </xf>
    <xf numFmtId="0" fontId="5" fillId="0" borderId="0" xfId="0" applyFont="1" applyBorder="1"/>
    <xf numFmtId="10" fontId="5" fillId="0" borderId="0" xfId="0" applyNumberFormat="1" applyFont="1" applyBorder="1"/>
    <xf numFmtId="0" fontId="2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0" fontId="1" fillId="3" borderId="0" xfId="1" applyNumberFormat="1" applyFont="1" applyFill="1" applyBorder="1" applyAlignment="1">
      <alignment vertical="center" wrapText="1"/>
    </xf>
    <xf numFmtId="0" fontId="1" fillId="3" borderId="0" xfId="1" applyFont="1" applyFill="1" applyBorder="1" applyAlignment="1">
      <alignment vertical="center"/>
    </xf>
    <xf numFmtId="10" fontId="1" fillId="3" borderId="0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5" fillId="0" borderId="0" xfId="0" applyFont="1" applyFill="1" applyBorder="1"/>
    <xf numFmtId="10" fontId="5" fillId="0" borderId="0" xfId="0" applyNumberFormat="1" applyFont="1" applyFill="1" applyBorder="1"/>
    <xf numFmtId="0" fontId="6" fillId="0" borderId="0" xfId="0" applyFont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7" fillId="0" borderId="0" xfId="1" applyFont="1" applyFill="1" applyBorder="1" applyAlignment="1">
      <alignment vertical="center" wrapText="1"/>
    </xf>
    <xf numFmtId="0" fontId="7" fillId="3" borderId="0" xfId="1" applyFont="1" applyFill="1" applyBorder="1" applyAlignment="1">
      <alignment vertical="center" wrapText="1"/>
    </xf>
    <xf numFmtId="0" fontId="8" fillId="0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5"/>
  <sheetViews>
    <sheetView tabSelected="1" zoomScaleNormal="100" workbookViewId="0">
      <pane xSplit="1" topLeftCell="B1" activePane="topRight" state="frozen"/>
      <selection pane="topRight" sqref="A1:A65536"/>
    </sheetView>
  </sheetViews>
  <sheetFormatPr defaultRowHeight="15.75"/>
  <cols>
    <col min="1" max="1" width="28.7109375" style="2" customWidth="1"/>
    <col min="2" max="2" width="10.140625" bestFit="1" customWidth="1"/>
    <col min="3" max="3" width="9.28515625" bestFit="1" customWidth="1"/>
    <col min="4" max="4" width="9.7109375" bestFit="1" customWidth="1"/>
    <col min="5" max="5" width="9.28515625" bestFit="1" customWidth="1"/>
    <col min="6" max="6" width="9.7109375" bestFit="1" customWidth="1"/>
    <col min="7" max="7" width="9.28515625" bestFit="1" customWidth="1"/>
    <col min="8" max="8" width="10.140625" bestFit="1" customWidth="1"/>
    <col min="9" max="9" width="9.28515625" bestFit="1" customWidth="1"/>
    <col min="10" max="10" width="9.7109375" bestFit="1" customWidth="1"/>
    <col min="11" max="11" width="9.28515625" bestFit="1" customWidth="1"/>
    <col min="12" max="12" width="9.7109375" bestFit="1" customWidth="1"/>
    <col min="13" max="13" width="9.28515625" bestFit="1" customWidth="1"/>
    <col min="14" max="14" width="9.7109375" bestFit="1" customWidth="1"/>
    <col min="15" max="15" width="9.28515625" bestFit="1" customWidth="1"/>
    <col min="16" max="16" width="10.140625" bestFit="1" customWidth="1"/>
    <col min="17" max="17" width="9.28515625" bestFit="1" customWidth="1"/>
    <col min="18" max="18" width="10.140625" bestFit="1" customWidth="1"/>
    <col min="19" max="19" width="9.28515625" bestFit="1" customWidth="1"/>
    <col min="20" max="20" width="10.140625" bestFit="1" customWidth="1"/>
  </cols>
  <sheetData>
    <row r="1" spans="1:45" s="2" customFormat="1" ht="75.75" customHeight="1">
      <c r="A1" s="21" t="s">
        <v>45</v>
      </c>
      <c r="B1" s="27" t="s">
        <v>0</v>
      </c>
      <c r="C1" s="27"/>
      <c r="D1" s="27" t="s">
        <v>1</v>
      </c>
      <c r="E1" s="27"/>
      <c r="F1" s="27" t="s">
        <v>2</v>
      </c>
      <c r="G1" s="27"/>
      <c r="H1" s="27" t="s">
        <v>3</v>
      </c>
      <c r="I1" s="27"/>
      <c r="J1" s="27" t="s">
        <v>4</v>
      </c>
      <c r="K1" s="27"/>
      <c r="L1" s="27" t="s">
        <v>5</v>
      </c>
      <c r="M1" s="27"/>
      <c r="N1" s="27" t="s">
        <v>6</v>
      </c>
      <c r="O1" s="27"/>
      <c r="P1" s="27" t="s">
        <v>7</v>
      </c>
      <c r="Q1" s="27"/>
      <c r="R1" s="27" t="s">
        <v>8</v>
      </c>
      <c r="S1" s="27"/>
      <c r="T1" s="27" t="s">
        <v>9</v>
      </c>
      <c r="U1" s="27"/>
      <c r="V1" s="27" t="s">
        <v>10</v>
      </c>
      <c r="W1" s="27"/>
      <c r="X1" s="27" t="s">
        <v>11</v>
      </c>
      <c r="Y1" s="27"/>
      <c r="Z1" s="27" t="s">
        <v>12</v>
      </c>
      <c r="AA1" s="27"/>
      <c r="AB1" s="27" t="s">
        <v>13</v>
      </c>
      <c r="AC1" s="27"/>
      <c r="AD1" s="27" t="s">
        <v>14</v>
      </c>
      <c r="AE1" s="27"/>
      <c r="AF1" s="27" t="s">
        <v>15</v>
      </c>
      <c r="AG1" s="27"/>
      <c r="AH1" s="27" t="s">
        <v>16</v>
      </c>
      <c r="AI1" s="27"/>
      <c r="AJ1" s="27" t="s">
        <v>17</v>
      </c>
      <c r="AK1" s="27"/>
      <c r="AL1" s="27" t="s">
        <v>18</v>
      </c>
      <c r="AM1" s="27"/>
      <c r="AN1" s="27" t="s">
        <v>19</v>
      </c>
      <c r="AO1" s="27"/>
      <c r="AP1" s="27" t="s">
        <v>20</v>
      </c>
      <c r="AQ1" s="27"/>
      <c r="AR1" s="27" t="s">
        <v>21</v>
      </c>
      <c r="AS1" s="27"/>
    </row>
    <row r="2" spans="1:45">
      <c r="A2" s="22" t="s">
        <v>22</v>
      </c>
      <c r="B2" s="3">
        <f>C2/520</f>
        <v>6.7307692307692304E-2</v>
      </c>
      <c r="C2" s="4">
        <v>35</v>
      </c>
      <c r="D2" s="5">
        <f>E2/520</f>
        <v>0.47115384615384615</v>
      </c>
      <c r="E2" s="4">
        <v>245</v>
      </c>
      <c r="F2" s="5">
        <f>G2/520</f>
        <v>0.34230769230769231</v>
      </c>
      <c r="G2" s="4">
        <v>178</v>
      </c>
      <c r="H2" s="5">
        <f>I2/520</f>
        <v>0.15384615384615385</v>
      </c>
      <c r="I2" s="4">
        <v>80</v>
      </c>
      <c r="J2" s="5">
        <f>K2/520</f>
        <v>0.30192307692307691</v>
      </c>
      <c r="K2" s="4">
        <v>157</v>
      </c>
      <c r="L2" s="5">
        <f>M2/520</f>
        <v>0.53269230769230769</v>
      </c>
      <c r="M2" s="4">
        <v>277</v>
      </c>
      <c r="N2" s="5">
        <f>O2/520</f>
        <v>0.54038461538461535</v>
      </c>
      <c r="O2" s="4">
        <v>281</v>
      </c>
      <c r="P2" s="5">
        <f>Q2/520</f>
        <v>0.56730769230769229</v>
      </c>
      <c r="Q2" s="4">
        <v>295</v>
      </c>
      <c r="R2" s="5">
        <f>S2/520</f>
        <v>0.60384615384615381</v>
      </c>
      <c r="S2" s="4">
        <v>314</v>
      </c>
      <c r="T2" s="5">
        <f>U2/520</f>
        <v>0.51538461538461533</v>
      </c>
      <c r="U2" s="4">
        <v>268</v>
      </c>
      <c r="V2" s="5">
        <f>W2/520</f>
        <v>0.44615384615384618</v>
      </c>
      <c r="W2" s="4">
        <v>232</v>
      </c>
      <c r="X2" s="5">
        <f>Y2/520</f>
        <v>0.63076923076923075</v>
      </c>
      <c r="Y2" s="4">
        <v>328</v>
      </c>
      <c r="Z2" s="5">
        <f>AA2/520</f>
        <v>0.24807692307692308</v>
      </c>
      <c r="AA2" s="4">
        <v>129</v>
      </c>
      <c r="AB2" s="5">
        <f>AC2/520</f>
        <v>0.49423076923076925</v>
      </c>
      <c r="AC2" s="4">
        <v>257</v>
      </c>
      <c r="AD2" s="5">
        <f>AE2/520</f>
        <v>0.47115384615384615</v>
      </c>
      <c r="AE2" s="4">
        <v>245</v>
      </c>
      <c r="AF2" s="5">
        <f>AG2/520</f>
        <v>0.16538461538461538</v>
      </c>
      <c r="AG2" s="4">
        <v>86</v>
      </c>
      <c r="AH2" s="5">
        <f>AI2/520</f>
        <v>0.66730769230769227</v>
      </c>
      <c r="AI2" s="4">
        <v>347</v>
      </c>
      <c r="AJ2" s="5">
        <f>AK2/520</f>
        <v>0.2326923076923077</v>
      </c>
      <c r="AK2" s="4">
        <v>121</v>
      </c>
      <c r="AL2" s="5">
        <f>AM2/520</f>
        <v>0.26346153846153847</v>
      </c>
      <c r="AM2" s="4">
        <v>137</v>
      </c>
      <c r="AN2" s="5">
        <f>AO2/520</f>
        <v>0.18461538461538463</v>
      </c>
      <c r="AO2" s="4">
        <v>96</v>
      </c>
      <c r="AP2" s="5">
        <f>AQ2/520</f>
        <v>0.26538461538461539</v>
      </c>
      <c r="AQ2" s="4">
        <v>138</v>
      </c>
      <c r="AR2" s="5">
        <f>AS2/520</f>
        <v>0.34615384615384615</v>
      </c>
      <c r="AS2" s="4">
        <v>180</v>
      </c>
    </row>
    <row r="3" spans="1:45">
      <c r="A3" s="23" t="s">
        <v>23</v>
      </c>
      <c r="B3" s="6">
        <f t="shared" ref="B3:B14" si="0">C3/520</f>
        <v>0.2326923076923077</v>
      </c>
      <c r="C3" s="7">
        <v>121</v>
      </c>
      <c r="D3" s="8">
        <f t="shared" ref="D3:D14" si="1">E3/520</f>
        <v>0.42884615384615382</v>
      </c>
      <c r="E3" s="7">
        <v>223</v>
      </c>
      <c r="F3" s="8">
        <f t="shared" ref="F3:F14" si="2">G3/520</f>
        <v>0.41730769230769232</v>
      </c>
      <c r="G3" s="7">
        <v>217</v>
      </c>
      <c r="H3" s="8">
        <f t="shared" ref="H3:H14" si="3">I3/520</f>
        <v>0.36538461538461536</v>
      </c>
      <c r="I3" s="7">
        <v>190</v>
      </c>
      <c r="J3" s="8">
        <f t="shared" ref="J3:J14" si="4">K3/520</f>
        <v>0.41730769230769232</v>
      </c>
      <c r="K3" s="7">
        <v>217</v>
      </c>
      <c r="L3" s="8">
        <f t="shared" ref="L3:L14" si="5">M3/520</f>
        <v>0.38076923076923075</v>
      </c>
      <c r="M3" s="7">
        <v>198</v>
      </c>
      <c r="N3" s="8">
        <f t="shared" ref="N3:N13" si="6">O3/520</f>
        <v>0.30961538461538463</v>
      </c>
      <c r="O3" s="7">
        <v>161</v>
      </c>
      <c r="P3" s="8">
        <f t="shared" ref="P3:P14" si="7">Q3/520</f>
        <v>0.34807692307692306</v>
      </c>
      <c r="Q3" s="7">
        <v>181</v>
      </c>
      <c r="R3" s="8">
        <f t="shared" ref="R3:R14" si="8">S3/520</f>
        <v>0.33653846153846156</v>
      </c>
      <c r="S3" s="7">
        <v>175</v>
      </c>
      <c r="T3" s="8">
        <f t="shared" ref="T3:T14" si="9">U3/520</f>
        <v>0.33269230769230768</v>
      </c>
      <c r="U3" s="7">
        <v>173</v>
      </c>
      <c r="V3" s="8">
        <f t="shared" ref="V3:V14" si="10">W3/520</f>
        <v>0.41153846153846152</v>
      </c>
      <c r="W3" s="7">
        <v>214</v>
      </c>
      <c r="X3" s="8">
        <f t="shared" ref="X3:X14" si="11">Y3/520</f>
        <v>0.32500000000000001</v>
      </c>
      <c r="Y3" s="7">
        <v>169</v>
      </c>
      <c r="Z3" s="8">
        <f t="shared" ref="Z3:Z14" si="12">AA3/520</f>
        <v>0.36730769230769234</v>
      </c>
      <c r="AA3" s="7">
        <v>191</v>
      </c>
      <c r="AB3" s="8">
        <f t="shared" ref="AB3:AB14" si="13">AC3/520</f>
        <v>0.36538461538461536</v>
      </c>
      <c r="AC3" s="7">
        <v>190</v>
      </c>
      <c r="AD3" s="8">
        <f t="shared" ref="AD3:AD14" si="14">AE3/520</f>
        <v>0.36538461538461536</v>
      </c>
      <c r="AE3" s="7">
        <v>190</v>
      </c>
      <c r="AF3" s="8">
        <f>AG3/520</f>
        <v>0.20576923076923076</v>
      </c>
      <c r="AG3" s="7">
        <v>107</v>
      </c>
      <c r="AH3" s="8">
        <f>AI3/520</f>
        <v>0.28653846153846152</v>
      </c>
      <c r="AI3" s="7">
        <v>149</v>
      </c>
      <c r="AJ3" s="8">
        <f>AK3/520</f>
        <v>0.39615384615384613</v>
      </c>
      <c r="AK3" s="7">
        <v>206</v>
      </c>
      <c r="AL3" s="8">
        <f>AM3/520</f>
        <v>0.35</v>
      </c>
      <c r="AM3" s="7">
        <v>182</v>
      </c>
      <c r="AN3" s="8">
        <f>AO3/520</f>
        <v>0.32884615384615384</v>
      </c>
      <c r="AO3" s="7">
        <v>171</v>
      </c>
      <c r="AP3" s="8">
        <f>AQ3/520</f>
        <v>0.26538461538461539</v>
      </c>
      <c r="AQ3" s="7">
        <v>138</v>
      </c>
      <c r="AR3" s="8">
        <f>AS3/520</f>
        <v>0.49423076923076925</v>
      </c>
      <c r="AS3" s="7">
        <v>257</v>
      </c>
    </row>
    <row r="4" spans="1:45">
      <c r="A4" s="22" t="s">
        <v>24</v>
      </c>
      <c r="B4" s="3">
        <f t="shared" si="0"/>
        <v>0.37884615384615383</v>
      </c>
      <c r="C4" s="4">
        <v>197</v>
      </c>
      <c r="D4" s="5">
        <f t="shared" si="1"/>
        <v>8.0769230769230774E-2</v>
      </c>
      <c r="E4" s="4">
        <v>42</v>
      </c>
      <c r="F4" s="5">
        <f t="shared" si="2"/>
        <v>0.17307692307692307</v>
      </c>
      <c r="G4" s="4">
        <v>90</v>
      </c>
      <c r="H4" s="5">
        <f t="shared" si="3"/>
        <v>0.30192307692307691</v>
      </c>
      <c r="I4" s="4">
        <v>157</v>
      </c>
      <c r="J4" s="5">
        <f t="shared" si="4"/>
        <v>0.23076923076923078</v>
      </c>
      <c r="K4" s="4">
        <v>120</v>
      </c>
      <c r="L4" s="5">
        <f t="shared" si="5"/>
        <v>7.4999999999999997E-2</v>
      </c>
      <c r="M4" s="4">
        <v>39</v>
      </c>
      <c r="N4" s="5">
        <f t="shared" si="6"/>
        <v>0.14807692307692308</v>
      </c>
      <c r="O4" s="4">
        <v>77</v>
      </c>
      <c r="P4" s="5">
        <f t="shared" si="7"/>
        <v>7.6923076923076927E-2</v>
      </c>
      <c r="Q4" s="4">
        <v>40</v>
      </c>
      <c r="R4" s="5">
        <f t="shared" si="8"/>
        <v>5.5769230769230772E-2</v>
      </c>
      <c r="S4" s="4">
        <v>29</v>
      </c>
      <c r="T4" s="5">
        <f t="shared" si="9"/>
        <v>0.1423076923076923</v>
      </c>
      <c r="U4" s="4">
        <v>74</v>
      </c>
      <c r="V4" s="5">
        <f t="shared" si="10"/>
        <v>0.1076923076923077</v>
      </c>
      <c r="W4" s="4">
        <v>56</v>
      </c>
      <c r="X4" s="5">
        <f t="shared" si="11"/>
        <v>3.8461538461538464E-2</v>
      </c>
      <c r="Y4" s="4">
        <v>20</v>
      </c>
      <c r="Z4" s="5">
        <f t="shared" si="12"/>
        <v>0.32115384615384618</v>
      </c>
      <c r="AA4" s="4">
        <v>167</v>
      </c>
      <c r="AB4" s="5">
        <f t="shared" si="13"/>
        <v>0.13076923076923078</v>
      </c>
      <c r="AC4" s="4">
        <v>68</v>
      </c>
      <c r="AD4" s="5">
        <f t="shared" si="14"/>
        <v>0.11153846153846154</v>
      </c>
      <c r="AE4" s="4">
        <v>58</v>
      </c>
      <c r="AF4" s="5">
        <f>AG4/520</f>
        <v>0.52307692307692311</v>
      </c>
      <c r="AG4" s="4">
        <v>272</v>
      </c>
      <c r="AH4" s="5">
        <f>AI4/520</f>
        <v>3.0769230769230771E-2</v>
      </c>
      <c r="AI4" s="4">
        <v>16</v>
      </c>
      <c r="AJ4" s="5">
        <f>AK4/520</f>
        <v>0.32884615384615384</v>
      </c>
      <c r="AK4" s="4">
        <v>171</v>
      </c>
      <c r="AL4" s="5">
        <f>AM4/520</f>
        <v>0.35576923076923078</v>
      </c>
      <c r="AM4" s="4">
        <v>185</v>
      </c>
      <c r="AN4" s="5">
        <f>AO4/520</f>
        <v>0.37115384615384617</v>
      </c>
      <c r="AO4" s="4">
        <v>193</v>
      </c>
      <c r="AP4" s="5">
        <f>AQ4/520</f>
        <v>0.22884615384615384</v>
      </c>
      <c r="AQ4" s="4">
        <v>119</v>
      </c>
      <c r="AR4" s="5">
        <f>AS4/520</f>
        <v>0.11346153846153846</v>
      </c>
      <c r="AS4" s="4">
        <v>59</v>
      </c>
    </row>
    <row r="5" spans="1:45">
      <c r="A5" s="23" t="s">
        <v>46</v>
      </c>
      <c r="B5" s="6">
        <f t="shared" si="0"/>
        <v>0.2326923076923077</v>
      </c>
      <c r="C5" s="7">
        <v>121</v>
      </c>
      <c r="D5" s="8">
        <f t="shared" si="1"/>
        <v>1.1538461538461539E-2</v>
      </c>
      <c r="E5" s="7">
        <v>6</v>
      </c>
      <c r="F5" s="8">
        <f t="shared" si="2"/>
        <v>6.1538461538461542E-2</v>
      </c>
      <c r="G5" s="7">
        <v>32</v>
      </c>
      <c r="H5" s="8">
        <f t="shared" si="3"/>
        <v>0.14807692307692308</v>
      </c>
      <c r="I5" s="7">
        <v>77</v>
      </c>
      <c r="J5" s="8">
        <f t="shared" si="4"/>
        <v>4.230769230769231E-2</v>
      </c>
      <c r="K5" s="7">
        <v>22</v>
      </c>
      <c r="L5" s="8">
        <f t="shared" si="5"/>
        <v>9.6153846153846159E-3</v>
      </c>
      <c r="M5" s="7">
        <v>5</v>
      </c>
      <c r="N5" s="8">
        <f t="shared" si="6"/>
        <v>1.9230769230769232E-3</v>
      </c>
      <c r="O5" s="7">
        <v>1</v>
      </c>
      <c r="P5" s="8">
        <f t="shared" si="7"/>
        <v>5.7692307692307696E-3</v>
      </c>
      <c r="Q5" s="7">
        <v>3</v>
      </c>
      <c r="R5" s="8">
        <f t="shared" si="8"/>
        <v>3.8461538461538464E-3</v>
      </c>
      <c r="S5" s="7">
        <v>2</v>
      </c>
      <c r="T5" s="8">
        <f t="shared" si="9"/>
        <v>5.7692307692307696E-3</v>
      </c>
      <c r="U5" s="7">
        <v>3</v>
      </c>
      <c r="V5" s="8">
        <f t="shared" si="10"/>
        <v>2.6923076923076925E-2</v>
      </c>
      <c r="W5" s="7">
        <v>14</v>
      </c>
      <c r="X5" s="8">
        <f t="shared" si="11"/>
        <v>1.9230769230769232E-3</v>
      </c>
      <c r="Y5" s="7">
        <v>1</v>
      </c>
      <c r="Z5" s="8">
        <f t="shared" si="12"/>
        <v>5.3846153846153849E-2</v>
      </c>
      <c r="AA5" s="7">
        <v>28</v>
      </c>
      <c r="AB5" s="8">
        <f t="shared" si="13"/>
        <v>5.7692307692307696E-3</v>
      </c>
      <c r="AC5" s="7">
        <v>3</v>
      </c>
      <c r="AD5" s="8">
        <f t="shared" si="14"/>
        <v>4.4230769230769233E-2</v>
      </c>
      <c r="AE5" s="7">
        <v>23</v>
      </c>
      <c r="AF5" s="8">
        <f>AG5/520</f>
        <v>8.6538461538461536E-2</v>
      </c>
      <c r="AG5" s="7">
        <v>45</v>
      </c>
      <c r="AH5" s="8">
        <f>AI5/520</f>
        <v>9.6153846153846159E-3</v>
      </c>
      <c r="AI5" s="7">
        <v>5</v>
      </c>
      <c r="AJ5" s="8">
        <f>AK5/520</f>
        <v>3.653846153846154E-2</v>
      </c>
      <c r="AK5" s="7">
        <v>19</v>
      </c>
      <c r="AL5" s="8">
        <f>AM5/520</f>
        <v>2.3076923076923078E-2</v>
      </c>
      <c r="AM5" s="7">
        <v>12</v>
      </c>
      <c r="AN5" s="8">
        <f>AO5/520</f>
        <v>0.10192307692307692</v>
      </c>
      <c r="AO5" s="7">
        <v>53</v>
      </c>
      <c r="AP5" s="8">
        <f>AQ5/520</f>
        <v>0.15769230769230769</v>
      </c>
      <c r="AQ5" s="7">
        <v>82</v>
      </c>
      <c r="AR5" s="8">
        <f>AS5/520</f>
        <v>3.4615384615384617E-2</v>
      </c>
      <c r="AS5" s="7">
        <v>18</v>
      </c>
    </row>
    <row r="6" spans="1:45" ht="31.5">
      <c r="A6" s="22" t="s">
        <v>47</v>
      </c>
      <c r="B6" s="3">
        <f t="shared" si="0"/>
        <v>8.8461538461538466E-2</v>
      </c>
      <c r="C6" s="4">
        <v>46</v>
      </c>
      <c r="D6" s="5">
        <f t="shared" si="1"/>
        <v>7.6923076923076927E-3</v>
      </c>
      <c r="E6" s="4">
        <v>4</v>
      </c>
      <c r="F6" s="5">
        <f t="shared" si="2"/>
        <v>5.7692307692307696E-3</v>
      </c>
      <c r="G6" s="4">
        <v>3</v>
      </c>
      <c r="H6" s="5">
        <f t="shared" si="3"/>
        <v>3.0769230769230771E-2</v>
      </c>
      <c r="I6" s="4">
        <v>16</v>
      </c>
      <c r="J6" s="5">
        <f t="shared" si="4"/>
        <v>7.6923076923076927E-3</v>
      </c>
      <c r="K6" s="4">
        <v>4</v>
      </c>
      <c r="L6" s="5">
        <f t="shared" si="5"/>
        <v>1.9230769230769232E-3</v>
      </c>
      <c r="M6" s="4">
        <v>1</v>
      </c>
      <c r="N6" s="5">
        <f t="shared" si="6"/>
        <v>0</v>
      </c>
      <c r="O6" s="4">
        <v>0</v>
      </c>
      <c r="P6" s="5">
        <f t="shared" si="7"/>
        <v>1.9230769230769232E-3</v>
      </c>
      <c r="Q6" s="4">
        <v>1</v>
      </c>
      <c r="R6" s="5">
        <f t="shared" si="8"/>
        <v>0</v>
      </c>
      <c r="S6" s="4">
        <v>0</v>
      </c>
      <c r="T6" s="5">
        <f t="shared" si="9"/>
        <v>3.8461538461538464E-3</v>
      </c>
      <c r="U6" s="4">
        <v>2</v>
      </c>
      <c r="V6" s="5">
        <f t="shared" si="10"/>
        <v>7.6923076923076927E-3</v>
      </c>
      <c r="W6" s="4">
        <v>4</v>
      </c>
      <c r="X6" s="5">
        <f t="shared" si="11"/>
        <v>3.8461538461538464E-3</v>
      </c>
      <c r="Y6" s="4">
        <v>2</v>
      </c>
      <c r="Z6" s="5">
        <f t="shared" si="12"/>
        <v>9.6153846153846159E-3</v>
      </c>
      <c r="AA6" s="4">
        <v>5</v>
      </c>
      <c r="AB6" s="5">
        <f t="shared" si="13"/>
        <v>3.8461538461538464E-3</v>
      </c>
      <c r="AC6" s="4">
        <v>2</v>
      </c>
      <c r="AD6" s="5">
        <f t="shared" si="14"/>
        <v>7.6923076923076927E-3</v>
      </c>
      <c r="AE6" s="4">
        <v>4</v>
      </c>
      <c r="AF6" s="5">
        <f>AG6/520</f>
        <v>1.9230769230769232E-2</v>
      </c>
      <c r="AG6" s="4">
        <v>10</v>
      </c>
      <c r="AH6" s="5">
        <f>AI6/520</f>
        <v>5.7692307692307696E-3</v>
      </c>
      <c r="AI6" s="4">
        <v>3</v>
      </c>
      <c r="AJ6" s="5">
        <f>AK6/520</f>
        <v>5.7692307692307696E-3</v>
      </c>
      <c r="AK6" s="4">
        <v>3</v>
      </c>
      <c r="AL6" s="5">
        <f>AM6/520</f>
        <v>7.6923076923076927E-3</v>
      </c>
      <c r="AM6" s="4">
        <v>4</v>
      </c>
      <c r="AN6" s="5">
        <f>AO6/520</f>
        <v>1.3461538461538462E-2</v>
      </c>
      <c r="AO6" s="4">
        <v>7</v>
      </c>
      <c r="AP6" s="5">
        <f>AQ6/520</f>
        <v>8.269230769230769E-2</v>
      </c>
      <c r="AQ6" s="4">
        <v>43</v>
      </c>
      <c r="AR6" s="5">
        <f>AS6/520</f>
        <v>1.1538461538461539E-2</v>
      </c>
      <c r="AS6" s="4">
        <v>6</v>
      </c>
    </row>
    <row r="7" spans="1:45">
      <c r="A7" s="23" t="s">
        <v>25</v>
      </c>
      <c r="B7" s="6"/>
      <c r="C7" s="7">
        <v>520</v>
      </c>
      <c r="D7" s="8"/>
      <c r="E7" s="7">
        <v>520</v>
      </c>
      <c r="F7" s="8"/>
      <c r="G7" s="7">
        <v>520</v>
      </c>
      <c r="H7" s="8"/>
      <c r="I7" s="7">
        <v>520</v>
      </c>
      <c r="J7" s="8"/>
      <c r="K7" s="7">
        <v>520</v>
      </c>
      <c r="L7" s="8"/>
      <c r="M7" s="7">
        <v>520</v>
      </c>
      <c r="N7" s="8"/>
      <c r="O7" s="7">
        <v>520</v>
      </c>
      <c r="P7" s="8"/>
      <c r="Q7" s="7">
        <v>520</v>
      </c>
      <c r="R7" s="8"/>
      <c r="S7" s="7">
        <v>520</v>
      </c>
      <c r="T7" s="8"/>
      <c r="U7" s="7">
        <v>520</v>
      </c>
      <c r="V7" s="8"/>
      <c r="W7" s="7">
        <v>520</v>
      </c>
      <c r="X7" s="8"/>
      <c r="Y7" s="7">
        <v>520</v>
      </c>
      <c r="Z7" s="8"/>
      <c r="AA7" s="7">
        <v>520</v>
      </c>
      <c r="AB7" s="9"/>
      <c r="AC7" s="7">
        <v>520</v>
      </c>
      <c r="AD7" s="9"/>
      <c r="AE7" s="7">
        <v>520</v>
      </c>
      <c r="AF7" s="7"/>
      <c r="AG7" s="7">
        <v>520</v>
      </c>
      <c r="AH7" s="7"/>
      <c r="AI7" s="7">
        <v>520</v>
      </c>
      <c r="AJ7" s="8"/>
      <c r="AK7" s="7">
        <v>520</v>
      </c>
      <c r="AL7" s="8"/>
      <c r="AM7" s="7">
        <v>520</v>
      </c>
      <c r="AN7" s="8"/>
      <c r="AO7" s="7">
        <v>520</v>
      </c>
      <c r="AP7" s="7"/>
      <c r="AQ7" s="7">
        <v>520</v>
      </c>
      <c r="AR7" s="7"/>
      <c r="AS7" s="7">
        <v>520</v>
      </c>
    </row>
    <row r="8" spans="1:45">
      <c r="A8" s="24"/>
      <c r="B8" s="6"/>
      <c r="C8" s="10"/>
      <c r="D8" s="8"/>
      <c r="E8" s="10"/>
      <c r="F8" s="8"/>
      <c r="G8" s="10"/>
      <c r="H8" s="8"/>
      <c r="I8" s="10"/>
      <c r="J8" s="8"/>
      <c r="K8" s="10"/>
      <c r="L8" s="8"/>
      <c r="M8" s="10"/>
      <c r="N8" s="8"/>
      <c r="O8" s="10"/>
      <c r="P8" s="8"/>
      <c r="Q8" s="10"/>
      <c r="R8" s="8"/>
      <c r="S8" s="10"/>
      <c r="T8" s="8"/>
      <c r="U8" s="10"/>
      <c r="V8" s="8"/>
      <c r="W8" s="10"/>
      <c r="X8" s="8"/>
      <c r="Y8" s="10"/>
      <c r="Z8" s="8"/>
      <c r="AA8" s="10"/>
      <c r="AB8" s="9"/>
      <c r="AC8" s="10"/>
      <c r="AD8" s="9"/>
      <c r="AE8" s="10"/>
      <c r="AF8" s="10"/>
      <c r="AG8" s="10"/>
      <c r="AH8" s="10"/>
      <c r="AI8" s="10"/>
      <c r="AJ8" s="11"/>
      <c r="AK8" s="10"/>
      <c r="AL8" s="11"/>
      <c r="AM8" s="10"/>
      <c r="AN8" s="11"/>
      <c r="AO8" s="10"/>
      <c r="AP8" s="10"/>
      <c r="AQ8" s="10"/>
      <c r="AR8" s="10"/>
      <c r="AS8" s="10"/>
    </row>
    <row r="9" spans="1:45" s="1" customFormat="1" ht="66.75" customHeight="1">
      <c r="A9" s="25" t="s">
        <v>48</v>
      </c>
      <c r="B9" s="27" t="s">
        <v>26</v>
      </c>
      <c r="C9" s="27"/>
      <c r="D9" s="27" t="s">
        <v>27</v>
      </c>
      <c r="E9" s="27"/>
      <c r="F9" s="27" t="s">
        <v>28</v>
      </c>
      <c r="G9" s="27"/>
      <c r="H9" s="27" t="s">
        <v>29</v>
      </c>
      <c r="I9" s="27"/>
      <c r="J9" s="27" t="s">
        <v>30</v>
      </c>
      <c r="K9" s="27"/>
      <c r="L9" s="27" t="s">
        <v>31</v>
      </c>
      <c r="M9" s="27"/>
      <c r="N9" s="27" t="s">
        <v>32</v>
      </c>
      <c r="O9" s="27"/>
      <c r="P9" s="27" t="s">
        <v>33</v>
      </c>
      <c r="Q9" s="27"/>
      <c r="R9" s="27" t="s">
        <v>34</v>
      </c>
      <c r="S9" s="27"/>
      <c r="T9" s="27" t="s">
        <v>35</v>
      </c>
      <c r="U9" s="27"/>
      <c r="V9" s="27" t="s">
        <v>36</v>
      </c>
      <c r="W9" s="27"/>
      <c r="X9" s="27" t="s">
        <v>37</v>
      </c>
      <c r="Y9" s="27"/>
      <c r="Z9" s="27" t="s">
        <v>38</v>
      </c>
      <c r="AA9" s="27"/>
      <c r="AB9" s="27" t="s">
        <v>39</v>
      </c>
      <c r="AC9" s="27"/>
      <c r="AD9" s="27" t="s">
        <v>40</v>
      </c>
      <c r="AE9" s="27"/>
      <c r="AF9" s="12"/>
      <c r="AG9" s="13"/>
      <c r="AH9" s="13"/>
      <c r="AI9" s="13"/>
      <c r="AJ9" s="14"/>
      <c r="AK9" s="13"/>
      <c r="AL9" s="14"/>
      <c r="AM9" s="13"/>
      <c r="AN9" s="14"/>
      <c r="AO9" s="13"/>
      <c r="AP9" s="13"/>
      <c r="AQ9" s="13"/>
      <c r="AR9" s="13"/>
      <c r="AS9" s="13"/>
    </row>
    <row r="10" spans="1:45">
      <c r="A10" s="26" t="s">
        <v>41</v>
      </c>
      <c r="B10" s="15">
        <f t="shared" si="0"/>
        <v>0.16346153846153846</v>
      </c>
      <c r="C10" s="16">
        <v>85</v>
      </c>
      <c r="D10" s="17">
        <f t="shared" si="1"/>
        <v>0.20384615384615384</v>
      </c>
      <c r="E10" s="16">
        <v>106</v>
      </c>
      <c r="F10" s="17">
        <f t="shared" si="2"/>
        <v>0.15384615384615385</v>
      </c>
      <c r="G10" s="16">
        <v>80</v>
      </c>
      <c r="H10" s="17">
        <f t="shared" si="3"/>
        <v>0.16153846153846155</v>
      </c>
      <c r="I10" s="16">
        <v>84</v>
      </c>
      <c r="J10" s="17">
        <f t="shared" si="4"/>
        <v>0.17499999999999999</v>
      </c>
      <c r="K10" s="16">
        <v>91</v>
      </c>
      <c r="L10" s="17">
        <f t="shared" si="5"/>
        <v>0.1673076923076923</v>
      </c>
      <c r="M10" s="16">
        <v>87</v>
      </c>
      <c r="N10" s="17">
        <f t="shared" si="6"/>
        <v>0.31538461538461537</v>
      </c>
      <c r="O10" s="16">
        <v>164</v>
      </c>
      <c r="P10" s="17">
        <f t="shared" si="7"/>
        <v>0.20576923076923076</v>
      </c>
      <c r="Q10" s="16">
        <v>107</v>
      </c>
      <c r="R10" s="17">
        <f t="shared" si="8"/>
        <v>0.17307692307692307</v>
      </c>
      <c r="S10" s="16">
        <v>90</v>
      </c>
      <c r="T10" s="17">
        <f t="shared" si="9"/>
        <v>0.1673076923076923</v>
      </c>
      <c r="U10" s="16">
        <v>87</v>
      </c>
      <c r="V10" s="17">
        <f t="shared" si="10"/>
        <v>0.14615384615384616</v>
      </c>
      <c r="W10" s="16">
        <v>76</v>
      </c>
      <c r="X10" s="17">
        <f t="shared" si="11"/>
        <v>0.35384615384615387</v>
      </c>
      <c r="Y10" s="16">
        <v>184</v>
      </c>
      <c r="Z10" s="17">
        <f t="shared" si="12"/>
        <v>0.25192307692307692</v>
      </c>
      <c r="AA10" s="16">
        <v>131</v>
      </c>
      <c r="AB10" s="17">
        <f t="shared" si="13"/>
        <v>0.18269230769230768</v>
      </c>
      <c r="AC10" s="16">
        <v>95</v>
      </c>
      <c r="AD10" s="17">
        <f t="shared" si="14"/>
        <v>0.24038461538461539</v>
      </c>
      <c r="AE10" s="16">
        <v>125</v>
      </c>
      <c r="AF10" s="18"/>
      <c r="AG10" s="19"/>
      <c r="AH10" s="19"/>
      <c r="AI10" s="19"/>
      <c r="AJ10" s="20"/>
      <c r="AK10" s="19"/>
      <c r="AL10" s="20"/>
      <c r="AM10" s="19"/>
      <c r="AN10" s="20"/>
      <c r="AO10" s="19"/>
      <c r="AP10" s="19"/>
      <c r="AQ10" s="19"/>
      <c r="AR10" s="19"/>
      <c r="AS10" s="19"/>
    </row>
    <row r="11" spans="1:45">
      <c r="A11" s="23" t="s">
        <v>42</v>
      </c>
      <c r="B11" s="6">
        <f t="shared" si="0"/>
        <v>0.45961538461538459</v>
      </c>
      <c r="C11" s="7">
        <v>239</v>
      </c>
      <c r="D11" s="8">
        <f t="shared" si="1"/>
        <v>0.46153846153846156</v>
      </c>
      <c r="E11" s="7">
        <v>240</v>
      </c>
      <c r="F11" s="8">
        <f t="shared" si="2"/>
        <v>0.4096153846153846</v>
      </c>
      <c r="G11" s="7">
        <v>213</v>
      </c>
      <c r="H11" s="8">
        <f t="shared" si="3"/>
        <v>0.40576923076923077</v>
      </c>
      <c r="I11" s="7">
        <v>211</v>
      </c>
      <c r="J11" s="8">
        <f t="shared" si="4"/>
        <v>0.41346153846153844</v>
      </c>
      <c r="K11" s="7">
        <v>215</v>
      </c>
      <c r="L11" s="8">
        <f t="shared" si="5"/>
        <v>0.3923076923076923</v>
      </c>
      <c r="M11" s="7">
        <v>204</v>
      </c>
      <c r="N11" s="8">
        <f t="shared" si="6"/>
        <v>0.43461538461538463</v>
      </c>
      <c r="O11" s="7">
        <v>226</v>
      </c>
      <c r="P11" s="8">
        <f t="shared" si="7"/>
        <v>0.45</v>
      </c>
      <c r="Q11" s="7">
        <v>234</v>
      </c>
      <c r="R11" s="8">
        <f t="shared" si="8"/>
        <v>0.49615384615384617</v>
      </c>
      <c r="S11" s="7">
        <v>258</v>
      </c>
      <c r="T11" s="8">
        <f t="shared" si="9"/>
        <v>0.38846153846153847</v>
      </c>
      <c r="U11" s="7">
        <v>202</v>
      </c>
      <c r="V11" s="8">
        <f t="shared" si="10"/>
        <v>0.43076923076923079</v>
      </c>
      <c r="W11" s="7">
        <v>224</v>
      </c>
      <c r="X11" s="8">
        <f t="shared" si="11"/>
        <v>0.48846153846153845</v>
      </c>
      <c r="Y11" s="7">
        <v>254</v>
      </c>
      <c r="Z11" s="8">
        <f t="shared" si="12"/>
        <v>0.42884615384615382</v>
      </c>
      <c r="AA11" s="7">
        <v>223</v>
      </c>
      <c r="AB11" s="9">
        <f t="shared" si="13"/>
        <v>0.39038461538461539</v>
      </c>
      <c r="AC11" s="7">
        <v>203</v>
      </c>
      <c r="AD11" s="9">
        <f t="shared" si="14"/>
        <v>0.51538461538461533</v>
      </c>
      <c r="AE11" s="7">
        <v>268</v>
      </c>
      <c r="AF11" s="7"/>
      <c r="AG11" s="10"/>
      <c r="AH11" s="10"/>
      <c r="AI11" s="10"/>
      <c r="AJ11" s="11"/>
      <c r="AK11" s="10"/>
      <c r="AL11" s="11"/>
      <c r="AM11" s="10"/>
      <c r="AN11" s="11"/>
      <c r="AO11" s="10"/>
      <c r="AP11" s="10"/>
      <c r="AQ11" s="10"/>
      <c r="AR11" s="10"/>
      <c r="AS11" s="10"/>
    </row>
    <row r="12" spans="1:45">
      <c r="A12" s="26" t="s">
        <v>24</v>
      </c>
      <c r="B12" s="15">
        <f t="shared" si="0"/>
        <v>0.29423076923076924</v>
      </c>
      <c r="C12" s="16">
        <v>153</v>
      </c>
      <c r="D12" s="17">
        <f t="shared" si="1"/>
        <v>0.2846153846153846</v>
      </c>
      <c r="E12" s="16">
        <v>148</v>
      </c>
      <c r="F12" s="17">
        <f t="shared" si="2"/>
        <v>0.41538461538461541</v>
      </c>
      <c r="G12" s="16">
        <v>216</v>
      </c>
      <c r="H12" s="17">
        <f t="shared" si="3"/>
        <v>0.41538461538461541</v>
      </c>
      <c r="I12" s="16">
        <v>216</v>
      </c>
      <c r="J12" s="17">
        <f t="shared" si="4"/>
        <v>0.38846153846153847</v>
      </c>
      <c r="K12" s="16">
        <v>202</v>
      </c>
      <c r="L12" s="17">
        <f t="shared" si="5"/>
        <v>0.43076923076923079</v>
      </c>
      <c r="M12" s="16">
        <v>224</v>
      </c>
      <c r="N12" s="17">
        <f t="shared" si="6"/>
        <v>0.14038461538461539</v>
      </c>
      <c r="O12" s="16">
        <v>73</v>
      </c>
      <c r="P12" s="17">
        <f t="shared" si="7"/>
        <v>0.17115384615384616</v>
      </c>
      <c r="Q12" s="16">
        <v>89</v>
      </c>
      <c r="R12" s="17">
        <f t="shared" si="8"/>
        <v>0.19615384615384615</v>
      </c>
      <c r="S12" s="16">
        <v>102</v>
      </c>
      <c r="T12" s="17">
        <f t="shared" si="9"/>
        <v>0.27884615384615385</v>
      </c>
      <c r="U12" s="16">
        <v>145</v>
      </c>
      <c r="V12" s="17">
        <f t="shared" si="10"/>
        <v>0.17692307692307693</v>
      </c>
      <c r="W12" s="16">
        <v>92</v>
      </c>
      <c r="X12" s="17">
        <f t="shared" si="11"/>
        <v>0.10384615384615385</v>
      </c>
      <c r="Y12" s="16">
        <v>54</v>
      </c>
      <c r="Z12" s="17">
        <f t="shared" si="12"/>
        <v>0.19615384615384615</v>
      </c>
      <c r="AA12" s="16">
        <v>102</v>
      </c>
      <c r="AB12" s="17">
        <f t="shared" si="13"/>
        <v>0.32115384615384618</v>
      </c>
      <c r="AC12" s="16">
        <v>167</v>
      </c>
      <c r="AD12" s="17">
        <f t="shared" si="14"/>
        <v>0.22500000000000001</v>
      </c>
      <c r="AE12" s="16">
        <v>117</v>
      </c>
      <c r="AF12" s="18"/>
      <c r="AG12" s="19"/>
      <c r="AH12" s="19"/>
      <c r="AI12" s="19"/>
      <c r="AJ12" s="20"/>
      <c r="AK12" s="19"/>
      <c r="AL12" s="20"/>
      <c r="AM12" s="19"/>
      <c r="AN12" s="20"/>
      <c r="AO12" s="19"/>
      <c r="AP12" s="19"/>
      <c r="AQ12" s="19"/>
      <c r="AR12" s="19"/>
      <c r="AS12" s="19"/>
    </row>
    <row r="13" spans="1:45">
      <c r="A13" s="23" t="s">
        <v>43</v>
      </c>
      <c r="B13" s="6">
        <f t="shared" si="0"/>
        <v>7.1153846153846151E-2</v>
      </c>
      <c r="C13" s="7">
        <v>37</v>
      </c>
      <c r="D13" s="8">
        <f t="shared" si="1"/>
        <v>4.4230769230769233E-2</v>
      </c>
      <c r="E13" s="7">
        <v>23</v>
      </c>
      <c r="F13" s="8">
        <f t="shared" si="2"/>
        <v>1.9230769230769232E-2</v>
      </c>
      <c r="G13" s="7">
        <v>10</v>
      </c>
      <c r="H13" s="8">
        <f t="shared" si="3"/>
        <v>1.7307692307692309E-2</v>
      </c>
      <c r="I13" s="7">
        <v>9</v>
      </c>
      <c r="J13" s="8">
        <f t="shared" si="4"/>
        <v>1.9230769230769232E-2</v>
      </c>
      <c r="K13" s="7">
        <v>10</v>
      </c>
      <c r="L13" s="8">
        <f t="shared" si="5"/>
        <v>9.6153846153846159E-3</v>
      </c>
      <c r="M13" s="7">
        <v>5</v>
      </c>
      <c r="N13" s="8">
        <f t="shared" si="6"/>
        <v>9.0384615384615383E-2</v>
      </c>
      <c r="O13" s="7">
        <v>47</v>
      </c>
      <c r="P13" s="8">
        <f t="shared" si="7"/>
        <v>0.13653846153846153</v>
      </c>
      <c r="Q13" s="7">
        <v>71</v>
      </c>
      <c r="R13" s="8">
        <f t="shared" si="8"/>
        <v>0.10961538461538461</v>
      </c>
      <c r="S13" s="7">
        <v>57</v>
      </c>
      <c r="T13" s="8">
        <f t="shared" si="9"/>
        <v>0.11923076923076924</v>
      </c>
      <c r="U13" s="7">
        <v>62</v>
      </c>
      <c r="V13" s="8">
        <f t="shared" si="10"/>
        <v>0.17307692307692307</v>
      </c>
      <c r="W13" s="7">
        <v>90</v>
      </c>
      <c r="X13" s="8">
        <f t="shared" si="11"/>
        <v>4.6153846153846156E-2</v>
      </c>
      <c r="Y13" s="7">
        <v>24</v>
      </c>
      <c r="Z13" s="8">
        <f t="shared" si="12"/>
        <v>8.8461538461538466E-2</v>
      </c>
      <c r="AA13" s="7">
        <v>46</v>
      </c>
      <c r="AB13" s="9">
        <f t="shared" si="13"/>
        <v>7.3076923076923081E-2</v>
      </c>
      <c r="AC13" s="7">
        <v>38</v>
      </c>
      <c r="AD13" s="9">
        <f t="shared" si="14"/>
        <v>1.3461538461538462E-2</v>
      </c>
      <c r="AE13" s="7">
        <v>7</v>
      </c>
      <c r="AF13" s="7"/>
      <c r="AG13" s="10"/>
      <c r="AH13" s="10"/>
      <c r="AI13" s="10"/>
      <c r="AJ13" s="11"/>
      <c r="AK13" s="10"/>
      <c r="AL13" s="11"/>
      <c r="AM13" s="10"/>
      <c r="AN13" s="11"/>
      <c r="AO13" s="10"/>
      <c r="AP13" s="10"/>
      <c r="AQ13" s="10"/>
      <c r="AR13" s="10"/>
      <c r="AS13" s="10"/>
    </row>
    <row r="14" spans="1:45" ht="31.5">
      <c r="A14" s="26" t="s">
        <v>44</v>
      </c>
      <c r="B14" s="15">
        <f t="shared" si="0"/>
        <v>1.1538461538461539E-2</v>
      </c>
      <c r="C14" s="16">
        <v>6</v>
      </c>
      <c r="D14" s="17">
        <f t="shared" si="1"/>
        <v>5.7692307692307696E-3</v>
      </c>
      <c r="E14" s="16">
        <v>3</v>
      </c>
      <c r="F14" s="17">
        <f t="shared" si="2"/>
        <v>1.9230769230769232E-3</v>
      </c>
      <c r="G14" s="16">
        <v>1</v>
      </c>
      <c r="H14" s="17">
        <f t="shared" si="3"/>
        <v>0</v>
      </c>
      <c r="I14" s="16">
        <v>0</v>
      </c>
      <c r="J14" s="17">
        <f t="shared" si="4"/>
        <v>3.8461538461538464E-3</v>
      </c>
      <c r="K14" s="16">
        <v>2</v>
      </c>
      <c r="L14" s="17">
        <f t="shared" si="5"/>
        <v>0</v>
      </c>
      <c r="M14" s="16">
        <v>0</v>
      </c>
      <c r="N14" s="17">
        <f>O14/520</f>
        <v>1.9230769230769232E-2</v>
      </c>
      <c r="O14" s="16">
        <v>10</v>
      </c>
      <c r="P14" s="17">
        <f t="shared" si="7"/>
        <v>3.653846153846154E-2</v>
      </c>
      <c r="Q14" s="16">
        <v>19</v>
      </c>
      <c r="R14" s="17">
        <f t="shared" si="8"/>
        <v>2.5000000000000001E-2</v>
      </c>
      <c r="S14" s="16">
        <v>13</v>
      </c>
      <c r="T14" s="17">
        <f t="shared" si="9"/>
        <v>4.6153846153846156E-2</v>
      </c>
      <c r="U14" s="16">
        <v>24</v>
      </c>
      <c r="V14" s="17">
        <f t="shared" si="10"/>
        <v>7.3076923076923081E-2</v>
      </c>
      <c r="W14" s="16">
        <v>38</v>
      </c>
      <c r="X14" s="17">
        <f t="shared" si="11"/>
        <v>7.6923076923076927E-3</v>
      </c>
      <c r="Y14" s="16">
        <v>4</v>
      </c>
      <c r="Z14" s="17">
        <f t="shared" si="12"/>
        <v>3.4615384615384617E-2</v>
      </c>
      <c r="AA14" s="16">
        <v>18</v>
      </c>
      <c r="AB14" s="17">
        <f t="shared" si="13"/>
        <v>3.2692307692307694E-2</v>
      </c>
      <c r="AC14" s="16">
        <v>17</v>
      </c>
      <c r="AD14" s="17">
        <f t="shared" si="14"/>
        <v>5.7692307692307696E-3</v>
      </c>
      <c r="AE14" s="16">
        <v>3</v>
      </c>
      <c r="AF14" s="18"/>
      <c r="AG14" s="19"/>
      <c r="AH14" s="19"/>
      <c r="AI14" s="19"/>
      <c r="AJ14" s="20"/>
      <c r="AK14" s="19"/>
      <c r="AL14" s="20"/>
      <c r="AM14" s="19"/>
      <c r="AN14" s="20"/>
      <c r="AO14" s="19"/>
      <c r="AP14" s="19"/>
      <c r="AQ14" s="19"/>
      <c r="AR14" s="19"/>
      <c r="AS14" s="19"/>
    </row>
    <row r="15" spans="1:45">
      <c r="A15" s="23" t="s">
        <v>25</v>
      </c>
      <c r="B15" s="6"/>
      <c r="C15" s="7">
        <v>520</v>
      </c>
      <c r="D15" s="8"/>
      <c r="E15" s="7">
        <v>520</v>
      </c>
      <c r="F15" s="8"/>
      <c r="G15" s="7">
        <v>520</v>
      </c>
      <c r="H15" s="8"/>
      <c r="I15" s="7">
        <v>520</v>
      </c>
      <c r="J15" s="8"/>
      <c r="K15" s="7">
        <v>520</v>
      </c>
      <c r="L15" s="8"/>
      <c r="M15" s="7">
        <v>520</v>
      </c>
      <c r="N15" s="8"/>
      <c r="O15" s="7">
        <v>520</v>
      </c>
      <c r="P15" s="8"/>
      <c r="Q15" s="7">
        <v>520</v>
      </c>
      <c r="R15" s="8"/>
      <c r="S15" s="7">
        <v>520</v>
      </c>
      <c r="T15" s="8"/>
      <c r="U15" s="7">
        <v>520</v>
      </c>
      <c r="V15" s="8"/>
      <c r="W15" s="7">
        <v>520</v>
      </c>
      <c r="X15" s="8"/>
      <c r="Y15" s="7">
        <v>520</v>
      </c>
      <c r="Z15" s="8"/>
      <c r="AA15" s="7">
        <v>520</v>
      </c>
      <c r="AB15" s="7"/>
      <c r="AC15" s="7">
        <v>520</v>
      </c>
      <c r="AD15" s="7"/>
      <c r="AE15" s="7">
        <v>520</v>
      </c>
      <c r="AF15" s="7"/>
      <c r="AG15" s="10"/>
      <c r="AH15" s="10"/>
      <c r="AI15" s="10"/>
      <c r="AJ15" s="11"/>
      <c r="AK15" s="10"/>
      <c r="AL15" s="11"/>
      <c r="AM15" s="10"/>
      <c r="AN15" s="11"/>
      <c r="AO15" s="10"/>
      <c r="AP15" s="10"/>
      <c r="AQ15" s="10"/>
      <c r="AR15" s="10"/>
      <c r="AS15" s="10"/>
    </row>
  </sheetData>
  <sheetProtection password="EC44" sheet="1"/>
  <mergeCells count="37">
    <mergeCell ref="F1:G1"/>
    <mergeCell ref="F9:G9"/>
    <mergeCell ref="H9:I9"/>
    <mergeCell ref="H1:I1"/>
    <mergeCell ref="B1:C1"/>
    <mergeCell ref="B9:C9"/>
    <mergeCell ref="D1:E1"/>
    <mergeCell ref="D9:E9"/>
    <mergeCell ref="J1:K1"/>
    <mergeCell ref="J9:K9"/>
    <mergeCell ref="L1:M1"/>
    <mergeCell ref="L9:M9"/>
    <mergeCell ref="N1:O1"/>
    <mergeCell ref="N9:O9"/>
    <mergeCell ref="P1:Q1"/>
    <mergeCell ref="P9:Q9"/>
    <mergeCell ref="R1:S1"/>
    <mergeCell ref="R9:S9"/>
    <mergeCell ref="T1:U1"/>
    <mergeCell ref="T9:U9"/>
    <mergeCell ref="AR1:AS1"/>
    <mergeCell ref="AH1:AI1"/>
    <mergeCell ref="V1:W1"/>
    <mergeCell ref="V9:W9"/>
    <mergeCell ref="X1:Y1"/>
    <mergeCell ref="AF1:AG1"/>
    <mergeCell ref="AJ1:AK1"/>
    <mergeCell ref="AL1:AM1"/>
    <mergeCell ref="AN1:AO1"/>
    <mergeCell ref="AP1:AQ1"/>
    <mergeCell ref="X9:Y9"/>
    <mergeCell ref="Z1:AA1"/>
    <mergeCell ref="Z9:AA9"/>
    <mergeCell ref="AD1:AE1"/>
    <mergeCell ref="AD9:AE9"/>
    <mergeCell ref="AB9:AC9"/>
    <mergeCell ref="AB1:AC1"/>
  </mergeCells>
  <pageMargins left="0.7" right="0.7" top="1.0520833333333333" bottom="0.75" header="0.3" footer="0.3"/>
  <pageSetup orientation="portrait" verticalDpi="0" r:id="rId1"/>
  <headerFooter differentOddEven="1">
    <oddHeader>&amp;C&amp;"-,Bold"&amp;16&amp;UFall 2010 Quality of Life Survey Results
Upperclass Area Results (n=520)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2010 Upperclass Results</vt:lpstr>
    </vt:vector>
  </TitlesOfParts>
  <Company>Kenyon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 and Information Services</dc:creator>
  <cp:lastModifiedBy>Windows User</cp:lastModifiedBy>
  <cp:lastPrinted>2010-12-16T21:25:16Z</cp:lastPrinted>
  <dcterms:created xsi:type="dcterms:W3CDTF">2010-12-16T21:15:21Z</dcterms:created>
  <dcterms:modified xsi:type="dcterms:W3CDTF">2010-12-17T14:08:34Z</dcterms:modified>
</cp:coreProperties>
</file>