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0940" windowHeight="10125"/>
  </bookViews>
  <sheets>
    <sheet name="Fall 2010 First-Year Results" sheetId="1" r:id="rId1"/>
  </sheets>
  <calcPr calcId="125725"/>
</workbook>
</file>

<file path=xl/calcChain.xml><?xml version="1.0" encoding="utf-8"?>
<calcChain xmlns="http://schemas.openxmlformats.org/spreadsheetml/2006/main">
  <c r="AF14" i="1"/>
  <c r="AD14"/>
  <c r="AB14"/>
  <c r="Z14"/>
  <c r="X14"/>
  <c r="V14"/>
  <c r="T14"/>
  <c r="R14"/>
  <c r="P14"/>
  <c r="N14"/>
  <c r="L14"/>
  <c r="J14"/>
  <c r="H14"/>
  <c r="F14"/>
  <c r="D14"/>
  <c r="B14"/>
  <c r="AF13"/>
  <c r="AD13"/>
  <c r="AB13"/>
  <c r="Z13"/>
  <c r="X13"/>
  <c r="V13"/>
  <c r="T13"/>
  <c r="R13"/>
  <c r="P13"/>
  <c r="N13"/>
  <c r="L13"/>
  <c r="J13"/>
  <c r="H13"/>
  <c r="F13"/>
  <c r="D13"/>
  <c r="B13"/>
  <c r="AF12"/>
  <c r="AD12"/>
  <c r="AB12"/>
  <c r="Z12"/>
  <c r="X12"/>
  <c r="V12"/>
  <c r="T12"/>
  <c r="R12"/>
  <c r="P12"/>
  <c r="N12"/>
  <c r="L12"/>
  <c r="J12"/>
  <c r="H12"/>
  <c r="F12"/>
  <c r="D12"/>
  <c r="B12"/>
  <c r="AF11"/>
  <c r="AD11"/>
  <c r="AB11"/>
  <c r="Z11"/>
  <c r="X11"/>
  <c r="V11"/>
  <c r="T11"/>
  <c r="R11"/>
  <c r="P11"/>
  <c r="N11"/>
  <c r="L11"/>
  <c r="J11"/>
  <c r="H11"/>
  <c r="F11"/>
  <c r="D11"/>
  <c r="B11"/>
  <c r="AF10"/>
  <c r="AD10"/>
  <c r="AB10"/>
  <c r="Z10"/>
  <c r="X10"/>
  <c r="V10"/>
  <c r="T10"/>
  <c r="R10"/>
  <c r="P10"/>
  <c r="N10"/>
  <c r="L10"/>
  <c r="J10"/>
  <c r="H10"/>
  <c r="F10"/>
  <c r="D10"/>
  <c r="B10"/>
  <c r="AF6"/>
  <c r="AD6"/>
  <c r="AB6"/>
  <c r="Z6"/>
  <c r="X6"/>
  <c r="V6"/>
  <c r="T6"/>
  <c r="R6"/>
  <c r="P6"/>
  <c r="N6"/>
  <c r="L6"/>
  <c r="J6"/>
  <c r="H6"/>
  <c r="F6"/>
  <c r="D6"/>
  <c r="B6"/>
  <c r="AF5"/>
  <c r="AD5"/>
  <c r="AB5"/>
  <c r="Z5"/>
  <c r="X5"/>
  <c r="V5"/>
  <c r="T5"/>
  <c r="R5"/>
  <c r="P5"/>
  <c r="N5"/>
  <c r="L5"/>
  <c r="J5"/>
  <c r="H5"/>
  <c r="F5"/>
  <c r="D5"/>
  <c r="B5"/>
  <c r="AF4"/>
  <c r="AD4"/>
  <c r="AB4"/>
  <c r="Z4"/>
  <c r="X4"/>
  <c r="V4"/>
  <c r="T4"/>
  <c r="R4"/>
  <c r="P4"/>
  <c r="N4"/>
  <c r="L4"/>
  <c r="J4"/>
  <c r="H4"/>
  <c r="F4"/>
  <c r="D4"/>
  <c r="B4"/>
  <c r="AF3"/>
  <c r="AD3"/>
  <c r="AB3"/>
  <c r="Z3"/>
  <c r="X3"/>
  <c r="V3"/>
  <c r="T3"/>
  <c r="R3"/>
  <c r="P3"/>
  <c r="N3"/>
  <c r="L3"/>
  <c r="J3"/>
  <c r="H3"/>
  <c r="F3"/>
  <c r="D3"/>
  <c r="B3"/>
  <c r="AF2"/>
  <c r="AD2"/>
  <c r="AB2"/>
  <c r="Z2"/>
  <c r="X2"/>
  <c r="V2"/>
  <c r="T2"/>
  <c r="R2"/>
  <c r="P2"/>
  <c r="N2"/>
  <c r="L2"/>
  <c r="J2"/>
  <c r="H2"/>
  <c r="F2"/>
  <c r="D2"/>
  <c r="B2"/>
</calcChain>
</file>

<file path=xl/sharedStrings.xml><?xml version="1.0" encoding="utf-8"?>
<sst xmlns="http://schemas.openxmlformats.org/spreadsheetml/2006/main" count="46" uniqueCount="43">
  <si>
    <t>Strongly Agree/Satisfied</t>
  </si>
  <si>
    <t>Agree/Satisfied</t>
  </si>
  <si>
    <t>Neutral</t>
  </si>
  <si>
    <t>Disagree/Dissatisfied</t>
  </si>
  <si>
    <t>Strongly Disagree/Dissatisfied</t>
  </si>
  <si>
    <t>Total</t>
  </si>
  <si>
    <t>Meet other people.</t>
  </si>
  <si>
    <t>Improve your interpersonal relationships.</t>
  </si>
  <si>
    <t>Resolve conflicts.</t>
  </si>
  <si>
    <t>Improve your communication skills.</t>
  </si>
  <si>
    <t>Appreciate those from other cultures and backgrounds.</t>
  </si>
  <si>
    <t>The ability to study in your room.</t>
  </si>
  <si>
    <t>Your room's telephone and wireless computer connection.</t>
  </si>
  <si>
    <t>The cleanliness of your residential area.</t>
  </si>
  <si>
    <t>The timeliness of maintenance repairs.</t>
  </si>
  <si>
    <t>Laundry facilities.</t>
  </si>
  <si>
    <t>Your room furniture.</t>
  </si>
  <si>
    <t>Your residential area's lounges/common areas.</t>
  </si>
  <si>
    <t>Strongly Satisfied/Agree</t>
  </si>
  <si>
    <t>Satisfied/Agree</t>
  </si>
  <si>
    <t>Dissatisfied/Disagree</t>
  </si>
  <si>
    <t>Strongly Dissatisfied/Disagree</t>
  </si>
  <si>
    <t>Please check your response to the following questions</t>
  </si>
  <si>
    <t xml:space="preserve"> This semester, I am actively involved in programs/activities in my residential area.</t>
  </si>
  <si>
    <t xml:space="preserve"> This semester, my Community Advisor (CA) has been visible in my residential area.</t>
  </si>
  <si>
    <t xml:space="preserve"> My CA makes an effort to get to know me on an on-going basis.</t>
  </si>
  <si>
    <t xml:space="preserve"> I have made an effort to get to know my CA.</t>
  </si>
  <si>
    <t xml:space="preserve"> My CA promotes an atmosphere conducive to academic achievement by enforcing quiet hours, asking about my classes, etc.</t>
  </si>
  <si>
    <t xml:space="preserve"> My CA is approachable for assistance and helpful in resolving issues.</t>
  </si>
  <si>
    <t xml:space="preserve"> My CA is accepting of different backgrounds and values my individuality</t>
  </si>
  <si>
    <t xml:space="preserve"> My CA is enthusiastic about the Community Advisor position.</t>
  </si>
  <si>
    <t xml:space="preserve"> My CA respects privacy.</t>
  </si>
  <si>
    <t xml:space="preserve"> My CA is consistent and fair in enforcing policies.</t>
  </si>
  <si>
    <t xml:space="preserve"> I make an effort to follow Quiet Hours.</t>
  </si>
  <si>
    <t xml:space="preserve"> I respect my CA.</t>
  </si>
  <si>
    <t xml:space="preserve"> My CA facilitates interaction between different people in my residential area.</t>
  </si>
  <si>
    <t xml:space="preserve"> The Assistant Director of Housing and Residential Life responsible for my residential area is available to the residents this semester.</t>
  </si>
  <si>
    <t xml:space="preserve"> My Assistant Director has been respectful in her interactions with me and other residents.</t>
  </si>
  <si>
    <t xml:space="preserve"> My Assistant Director continues to be visible and active in my residential area on campus.</t>
  </si>
  <si>
    <t>Improve your problem-solving ability.</t>
  </si>
  <si>
    <t>Feeling safe in the residential areas.</t>
  </si>
  <si>
    <t>Residential area programs/activities (Community Boosters)</t>
  </si>
  <si>
    <t>Overall, how Satisfied are you living in your residential area?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</si>
</sst>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3">
    <xf numFmtId="0" fontId="0" fillId="0" borderId="0" xfId="0"/>
    <xf numFmtId="0" fontId="0" fillId="0" borderId="0" xfId="0"/>
    <xf numFmtId="10" fontId="1" fillId="0" borderId="0" xfId="1" applyNumberFormat="1" applyAlignment="1">
      <alignment vertical="center"/>
    </xf>
    <xf numFmtId="0" fontId="0" fillId="2" borderId="0" xfId="0" applyFill="1"/>
    <xf numFmtId="10" fontId="1" fillId="2" borderId="0" xfId="1" applyNumberFormat="1" applyFill="1" applyAlignment="1">
      <alignment vertical="center"/>
    </xf>
    <xf numFmtId="10" fontId="2" fillId="3" borderId="0" xfId="1" applyNumberFormat="1" applyFont="1" applyFill="1" applyAlignment="1">
      <alignment vertical="center"/>
    </xf>
    <xf numFmtId="0" fontId="2" fillId="3" borderId="0" xfId="1" applyFont="1" applyFill="1" applyAlignment="1">
      <alignment vertical="center"/>
    </xf>
    <xf numFmtId="10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3" borderId="0" xfId="1" applyFont="1" applyFill="1" applyAlignment="1">
      <alignment vertical="center" wrapText="1"/>
    </xf>
    <xf numFmtId="0" fontId="6" fillId="0" borderId="0" xfId="1" applyFont="1" applyAlignment="1">
      <alignment vertical="center" wrapText="1"/>
    </xf>
    <xf numFmtId="0" fontId="7" fillId="2" borderId="0" xfId="0" applyFont="1" applyFill="1"/>
    <xf numFmtId="0" fontId="7" fillId="0" borderId="0" xfId="0" applyFont="1"/>
    <xf numFmtId="10" fontId="8" fillId="0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10" fontId="4" fillId="0" borderId="0" xfId="0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2" fillId="0" borderId="0" xfId="1" applyNumberFormat="1" applyFont="1" applyFill="1" applyAlignment="1">
      <alignment vertical="center"/>
    </xf>
    <xf numFmtId="0" fontId="0" fillId="0" borderId="0" xfId="0" applyFill="1"/>
    <xf numFmtId="0" fontId="8" fillId="0" borderId="0" xfId="1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15"/>
  <sheetViews>
    <sheetView tabSelected="1" zoomScaleNormal="100" workbookViewId="0">
      <pane xSplit="1" topLeftCell="B1" activePane="topRight" state="frozen"/>
      <selection pane="topRight" sqref="A1:A65536"/>
    </sheetView>
  </sheetViews>
  <sheetFormatPr defaultRowHeight="15.75"/>
  <cols>
    <col min="1" max="1" width="28.7109375" style="15" customWidth="1"/>
    <col min="2" max="2" width="10.140625" bestFit="1" customWidth="1"/>
    <col min="3" max="3" width="9.28515625" bestFit="1" customWidth="1"/>
    <col min="4" max="4" width="9.7109375" bestFit="1" customWidth="1"/>
    <col min="5" max="5" width="9.28515625" bestFit="1" customWidth="1"/>
    <col min="6" max="6" width="9.7109375" bestFit="1" customWidth="1"/>
    <col min="7" max="7" width="9.28515625" bestFit="1" customWidth="1"/>
    <col min="8" max="8" width="10.140625" bestFit="1" customWidth="1"/>
    <col min="9" max="9" width="9.28515625" bestFit="1" customWidth="1"/>
    <col min="10" max="10" width="9.7109375" bestFit="1" customWidth="1"/>
    <col min="11" max="11" width="9.28515625" bestFit="1" customWidth="1"/>
    <col min="12" max="12" width="9.7109375" bestFit="1" customWidth="1"/>
    <col min="13" max="13" width="9.28515625" bestFit="1" customWidth="1"/>
    <col min="14" max="14" width="9.7109375" bestFit="1" customWidth="1"/>
    <col min="15" max="15" width="9.28515625" bestFit="1" customWidth="1"/>
    <col min="16" max="16" width="10.140625" bestFit="1" customWidth="1"/>
    <col min="17" max="17" width="9.28515625" bestFit="1" customWidth="1"/>
    <col min="18" max="18" width="10.140625" bestFit="1" customWidth="1"/>
    <col min="19" max="19" width="9.28515625" bestFit="1" customWidth="1"/>
    <col min="20" max="20" width="10.140625" bestFit="1" customWidth="1"/>
  </cols>
  <sheetData>
    <row r="1" spans="1:45" s="10" customFormat="1" ht="75.75" customHeight="1">
      <c r="A1" s="11" t="s">
        <v>22</v>
      </c>
      <c r="B1" s="22" t="s">
        <v>23</v>
      </c>
      <c r="C1" s="22"/>
      <c r="D1" s="22" t="s">
        <v>24</v>
      </c>
      <c r="E1" s="22"/>
      <c r="F1" s="22" t="s">
        <v>25</v>
      </c>
      <c r="G1" s="22"/>
      <c r="H1" s="22" t="s">
        <v>26</v>
      </c>
      <c r="I1" s="22"/>
      <c r="J1" s="22" t="s">
        <v>27</v>
      </c>
      <c r="K1" s="22"/>
      <c r="L1" s="22" t="s">
        <v>28</v>
      </c>
      <c r="M1" s="22"/>
      <c r="N1" s="22" t="s">
        <v>29</v>
      </c>
      <c r="O1" s="22"/>
      <c r="P1" s="22" t="s">
        <v>30</v>
      </c>
      <c r="Q1" s="22"/>
      <c r="R1" s="22" t="s">
        <v>31</v>
      </c>
      <c r="S1" s="22"/>
      <c r="T1" s="22" t="s">
        <v>32</v>
      </c>
      <c r="U1" s="22"/>
      <c r="V1" s="22" t="s">
        <v>33</v>
      </c>
      <c r="W1" s="22"/>
      <c r="X1" s="22" t="s">
        <v>34</v>
      </c>
      <c r="Y1" s="22"/>
      <c r="Z1" s="22" t="s">
        <v>35</v>
      </c>
      <c r="AA1" s="22"/>
      <c r="AB1" s="22" t="s">
        <v>36</v>
      </c>
      <c r="AC1" s="22"/>
      <c r="AD1" s="22" t="s">
        <v>37</v>
      </c>
      <c r="AE1" s="22"/>
      <c r="AF1" s="22" t="s">
        <v>38</v>
      </c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</row>
    <row r="2" spans="1:45">
      <c r="A2" s="12" t="s">
        <v>0</v>
      </c>
      <c r="B2" s="5">
        <f>C2/384</f>
        <v>0.10416666666666667</v>
      </c>
      <c r="C2" s="6">
        <v>40</v>
      </c>
      <c r="D2" s="5">
        <f>E2/384</f>
        <v>0.68489583333333337</v>
      </c>
      <c r="E2" s="6">
        <v>263</v>
      </c>
      <c r="F2" s="5">
        <f>G2/384</f>
        <v>0.54427083333333337</v>
      </c>
      <c r="G2" s="6">
        <v>209</v>
      </c>
      <c r="H2" s="5">
        <f>I2/384</f>
        <v>0.28645833333333331</v>
      </c>
      <c r="I2" s="6">
        <v>110</v>
      </c>
      <c r="J2" s="5">
        <f>K2/384</f>
        <v>0.4296875</v>
      </c>
      <c r="K2" s="6">
        <v>165</v>
      </c>
      <c r="L2" s="5">
        <f>M2/384</f>
        <v>0.6796875</v>
      </c>
      <c r="M2" s="6">
        <v>261</v>
      </c>
      <c r="N2" s="5">
        <f>O2/384</f>
        <v>0.72135416666666663</v>
      </c>
      <c r="O2" s="6">
        <v>277</v>
      </c>
      <c r="P2" s="5">
        <f>Q2/384</f>
        <v>0.66666666666666663</v>
      </c>
      <c r="Q2" s="6">
        <v>256</v>
      </c>
      <c r="R2" s="5">
        <f>S2/384</f>
        <v>0.75260416666666663</v>
      </c>
      <c r="S2" s="6">
        <v>289</v>
      </c>
      <c r="T2" s="5">
        <f>U2/384</f>
        <v>0.6796875</v>
      </c>
      <c r="U2" s="6">
        <v>261</v>
      </c>
      <c r="V2" s="5">
        <f>W2/384</f>
        <v>0.484375</v>
      </c>
      <c r="W2" s="6">
        <v>186</v>
      </c>
      <c r="X2" s="5">
        <f>Y2/384</f>
        <v>0.79166666666666663</v>
      </c>
      <c r="Y2" s="6">
        <v>304</v>
      </c>
      <c r="Z2" s="5">
        <f>AA2/384</f>
        <v>0.4296875</v>
      </c>
      <c r="AA2" s="6">
        <v>165</v>
      </c>
      <c r="AB2" s="5">
        <f>AC2/384</f>
        <v>0.47395833333333331</v>
      </c>
      <c r="AC2" s="6">
        <v>182</v>
      </c>
      <c r="AD2" s="5">
        <f>AE2/384</f>
        <v>0.54427083333333337</v>
      </c>
      <c r="AE2" s="6">
        <v>209</v>
      </c>
      <c r="AF2" s="5">
        <f>AG2/384</f>
        <v>0.42708333333333331</v>
      </c>
      <c r="AG2" s="6">
        <v>164</v>
      </c>
      <c r="AH2" s="20"/>
      <c r="AI2" s="19"/>
      <c r="AJ2" s="20"/>
      <c r="AK2" s="19"/>
      <c r="AL2" s="20"/>
      <c r="AM2" s="19"/>
      <c r="AN2" s="20"/>
      <c r="AO2" s="19"/>
      <c r="AP2" s="20"/>
      <c r="AQ2" s="19"/>
      <c r="AR2" s="20"/>
      <c r="AS2" s="19"/>
    </row>
    <row r="3" spans="1:45">
      <c r="A3" s="13" t="s">
        <v>1</v>
      </c>
      <c r="B3" s="7">
        <f t="shared" ref="B3:B14" si="0">C3/384</f>
        <v>0.359375</v>
      </c>
      <c r="C3" s="8">
        <v>138</v>
      </c>
      <c r="D3" s="7">
        <f t="shared" ref="D3:D14" si="1">E3/384</f>
        <v>0.28645833333333331</v>
      </c>
      <c r="E3" s="8">
        <v>110</v>
      </c>
      <c r="F3" s="7">
        <f t="shared" ref="F3:F14" si="2">G3/384</f>
        <v>0.34635416666666669</v>
      </c>
      <c r="G3" s="8">
        <v>133</v>
      </c>
      <c r="H3" s="7">
        <f t="shared" ref="H3:H14" si="3">I3/384</f>
        <v>0.43229166666666669</v>
      </c>
      <c r="I3" s="8">
        <v>166</v>
      </c>
      <c r="J3" s="7">
        <f t="shared" ref="J3:J14" si="4">K3/384</f>
        <v>0.44270833333333331</v>
      </c>
      <c r="K3" s="8">
        <v>170</v>
      </c>
      <c r="L3" s="7">
        <f t="shared" ref="L3:L14" si="5">M3/384</f>
        <v>0.2734375</v>
      </c>
      <c r="M3" s="8">
        <v>105</v>
      </c>
      <c r="N3" s="7">
        <f t="shared" ref="N3:N14" si="6">O3/384</f>
        <v>0.234375</v>
      </c>
      <c r="O3" s="8">
        <v>90</v>
      </c>
      <c r="P3" s="7">
        <f t="shared" ref="P3:P14" si="7">Q3/384</f>
        <v>0.3125</v>
      </c>
      <c r="Q3" s="8">
        <v>120</v>
      </c>
      <c r="R3" s="7">
        <f t="shared" ref="R3:R14" si="8">S3/384</f>
        <v>0.23697916666666666</v>
      </c>
      <c r="S3" s="8">
        <v>91</v>
      </c>
      <c r="T3" s="7">
        <f t="shared" ref="T3:T14" si="9">U3/384</f>
        <v>0.27604166666666669</v>
      </c>
      <c r="U3" s="8">
        <v>106</v>
      </c>
      <c r="V3" s="7">
        <f t="shared" ref="V3:V14" si="10">W3/384</f>
        <v>0.3984375</v>
      </c>
      <c r="W3" s="8">
        <v>153</v>
      </c>
      <c r="X3" s="7">
        <f t="shared" ref="X3:X14" si="11">Y3/384</f>
        <v>0.1953125</v>
      </c>
      <c r="Y3" s="8">
        <v>75</v>
      </c>
      <c r="Z3" s="7">
        <f t="shared" ref="Z3:Z14" si="12">AA3/384</f>
        <v>0.421875</v>
      </c>
      <c r="AA3" s="8">
        <v>162</v>
      </c>
      <c r="AB3" s="7">
        <f t="shared" ref="AB3:AB14" si="13">AC3/384</f>
        <v>0.375</v>
      </c>
      <c r="AC3" s="8">
        <v>144</v>
      </c>
      <c r="AD3" s="7">
        <f t="shared" ref="AD3:AD14" si="14">AE3/384</f>
        <v>0.33333333333333331</v>
      </c>
      <c r="AE3" s="8">
        <v>128</v>
      </c>
      <c r="AF3" s="7">
        <f t="shared" ref="AF3:AF14" si="15">AG3/384</f>
        <v>0.38020833333333331</v>
      </c>
      <c r="AG3" s="8">
        <v>146</v>
      </c>
      <c r="AH3" s="20"/>
      <c r="AI3" s="19"/>
      <c r="AJ3" s="20"/>
      <c r="AK3" s="19"/>
      <c r="AL3" s="20"/>
      <c r="AM3" s="19"/>
      <c r="AN3" s="20"/>
      <c r="AO3" s="19"/>
      <c r="AP3" s="20"/>
      <c r="AQ3" s="19"/>
      <c r="AR3" s="20"/>
      <c r="AS3" s="19"/>
    </row>
    <row r="4" spans="1:45">
      <c r="A4" s="12" t="s">
        <v>2</v>
      </c>
      <c r="B4" s="5">
        <f t="shared" si="0"/>
        <v>0.37760416666666669</v>
      </c>
      <c r="C4" s="6">
        <v>145</v>
      </c>
      <c r="D4" s="5">
        <f t="shared" si="1"/>
        <v>2.0833333333333332E-2</v>
      </c>
      <c r="E4" s="6">
        <v>8</v>
      </c>
      <c r="F4" s="5">
        <f t="shared" si="2"/>
        <v>8.59375E-2</v>
      </c>
      <c r="G4" s="6">
        <v>33</v>
      </c>
      <c r="H4" s="5">
        <f t="shared" si="3"/>
        <v>0.21354166666666666</v>
      </c>
      <c r="I4" s="6">
        <v>82</v>
      </c>
      <c r="J4" s="5">
        <f t="shared" si="4"/>
        <v>0.109375</v>
      </c>
      <c r="K4" s="6">
        <v>42</v>
      </c>
      <c r="L4" s="5">
        <f t="shared" si="5"/>
        <v>4.1666666666666664E-2</v>
      </c>
      <c r="M4" s="6">
        <v>16</v>
      </c>
      <c r="N4" s="5">
        <f t="shared" si="6"/>
        <v>4.1666666666666664E-2</v>
      </c>
      <c r="O4" s="6">
        <v>16</v>
      </c>
      <c r="P4" s="5">
        <f t="shared" si="7"/>
        <v>2.0833333333333332E-2</v>
      </c>
      <c r="Q4" s="6">
        <v>8</v>
      </c>
      <c r="R4" s="5">
        <f t="shared" si="8"/>
        <v>1.0416666666666666E-2</v>
      </c>
      <c r="S4" s="6">
        <v>4</v>
      </c>
      <c r="T4" s="5">
        <f t="shared" si="9"/>
        <v>4.1666666666666664E-2</v>
      </c>
      <c r="U4" s="6">
        <v>16</v>
      </c>
      <c r="V4" s="5">
        <f t="shared" si="10"/>
        <v>0.10677083333333333</v>
      </c>
      <c r="W4" s="6">
        <v>41</v>
      </c>
      <c r="X4" s="5">
        <f t="shared" si="11"/>
        <v>1.3020833333333334E-2</v>
      </c>
      <c r="Y4" s="6">
        <v>5</v>
      </c>
      <c r="Z4" s="5">
        <f t="shared" si="12"/>
        <v>0.13802083333333334</v>
      </c>
      <c r="AA4" s="6">
        <v>53</v>
      </c>
      <c r="AB4" s="5">
        <f t="shared" si="13"/>
        <v>0.14583333333333334</v>
      </c>
      <c r="AC4" s="6">
        <v>56</v>
      </c>
      <c r="AD4" s="5">
        <f t="shared" si="14"/>
        <v>0.11979166666666667</v>
      </c>
      <c r="AE4" s="6">
        <v>46</v>
      </c>
      <c r="AF4" s="5">
        <f t="shared" si="15"/>
        <v>0.1484375</v>
      </c>
      <c r="AG4" s="6">
        <v>57</v>
      </c>
      <c r="AH4" s="20"/>
      <c r="AI4" s="19"/>
      <c r="AJ4" s="20"/>
      <c r="AK4" s="19"/>
      <c r="AL4" s="20"/>
      <c r="AM4" s="19"/>
      <c r="AN4" s="20"/>
      <c r="AO4" s="19"/>
      <c r="AP4" s="20"/>
      <c r="AQ4" s="19"/>
      <c r="AR4" s="20"/>
      <c r="AS4" s="19"/>
    </row>
    <row r="5" spans="1:45">
      <c r="A5" s="13" t="s">
        <v>3</v>
      </c>
      <c r="B5" s="7">
        <f t="shared" si="0"/>
        <v>0.125</v>
      </c>
      <c r="C5" s="8">
        <v>48</v>
      </c>
      <c r="D5" s="7">
        <f t="shared" si="1"/>
        <v>5.208333333333333E-3</v>
      </c>
      <c r="E5" s="8">
        <v>2</v>
      </c>
      <c r="F5" s="7">
        <f t="shared" si="2"/>
        <v>2.0833333333333332E-2</v>
      </c>
      <c r="G5" s="8">
        <v>8</v>
      </c>
      <c r="H5" s="7">
        <f t="shared" si="3"/>
        <v>5.9895833333333336E-2</v>
      </c>
      <c r="I5" s="8">
        <v>23</v>
      </c>
      <c r="J5" s="7">
        <f t="shared" si="4"/>
        <v>1.8229166666666668E-2</v>
      </c>
      <c r="K5" s="8">
        <v>7</v>
      </c>
      <c r="L5" s="7">
        <f t="shared" si="5"/>
        <v>5.208333333333333E-3</v>
      </c>
      <c r="M5" s="8">
        <v>2</v>
      </c>
      <c r="N5" s="7">
        <f t="shared" si="6"/>
        <v>2.6041666666666665E-3</v>
      </c>
      <c r="O5" s="8">
        <v>1</v>
      </c>
      <c r="P5" s="7">
        <f t="shared" si="7"/>
        <v>0</v>
      </c>
      <c r="Q5" s="8">
        <v>0</v>
      </c>
      <c r="R5" s="7">
        <f t="shared" si="8"/>
        <v>0</v>
      </c>
      <c r="S5" s="8">
        <v>0</v>
      </c>
      <c r="T5" s="7">
        <f t="shared" si="9"/>
        <v>2.6041666666666665E-3</v>
      </c>
      <c r="U5" s="8">
        <v>1</v>
      </c>
      <c r="V5" s="7">
        <f t="shared" si="10"/>
        <v>2.6041666666666665E-3</v>
      </c>
      <c r="W5" s="8">
        <v>1</v>
      </c>
      <c r="X5" s="7">
        <f t="shared" si="11"/>
        <v>0</v>
      </c>
      <c r="Y5" s="8">
        <v>0</v>
      </c>
      <c r="Z5" s="7">
        <f t="shared" si="12"/>
        <v>7.8125E-3</v>
      </c>
      <c r="AA5" s="8">
        <v>3</v>
      </c>
      <c r="AB5" s="7">
        <f t="shared" si="13"/>
        <v>2.6041666666666665E-3</v>
      </c>
      <c r="AC5" s="8">
        <v>1</v>
      </c>
      <c r="AD5" s="7">
        <f t="shared" si="14"/>
        <v>0</v>
      </c>
      <c r="AE5" s="8">
        <v>0</v>
      </c>
      <c r="AF5" s="7">
        <f t="shared" si="15"/>
        <v>4.1666666666666664E-2</v>
      </c>
      <c r="AG5" s="8">
        <v>16</v>
      </c>
      <c r="AH5" s="20"/>
      <c r="AI5" s="19"/>
      <c r="AJ5" s="20"/>
      <c r="AK5" s="19"/>
      <c r="AL5" s="20"/>
      <c r="AM5" s="19"/>
      <c r="AN5" s="20"/>
      <c r="AO5" s="19"/>
      <c r="AP5" s="20"/>
      <c r="AQ5" s="19"/>
      <c r="AR5" s="20"/>
      <c r="AS5" s="19"/>
    </row>
    <row r="6" spans="1:45" ht="31.5">
      <c r="A6" s="12" t="s">
        <v>4</v>
      </c>
      <c r="B6" s="5">
        <f t="shared" si="0"/>
        <v>3.3854166666666664E-2</v>
      </c>
      <c r="C6" s="6">
        <v>13</v>
      </c>
      <c r="D6" s="5">
        <f t="shared" si="1"/>
        <v>2.6041666666666665E-3</v>
      </c>
      <c r="E6" s="6">
        <v>1</v>
      </c>
      <c r="F6" s="5">
        <f t="shared" si="2"/>
        <v>2.6041666666666665E-3</v>
      </c>
      <c r="G6" s="6">
        <v>1</v>
      </c>
      <c r="H6" s="5">
        <f t="shared" si="3"/>
        <v>7.8125E-3</v>
      </c>
      <c r="I6" s="6">
        <v>3</v>
      </c>
      <c r="J6" s="5">
        <f t="shared" si="4"/>
        <v>0</v>
      </c>
      <c r="K6" s="6">
        <v>0</v>
      </c>
      <c r="L6" s="5">
        <f t="shared" si="5"/>
        <v>0</v>
      </c>
      <c r="M6" s="6">
        <v>0</v>
      </c>
      <c r="N6" s="5">
        <f t="shared" si="6"/>
        <v>0</v>
      </c>
      <c r="O6" s="6">
        <v>0</v>
      </c>
      <c r="P6" s="5">
        <f t="shared" si="7"/>
        <v>0</v>
      </c>
      <c r="Q6" s="6">
        <v>0</v>
      </c>
      <c r="R6" s="5">
        <f t="shared" si="8"/>
        <v>0</v>
      </c>
      <c r="S6" s="6">
        <v>0</v>
      </c>
      <c r="T6" s="5">
        <f t="shared" si="9"/>
        <v>0</v>
      </c>
      <c r="U6" s="6">
        <v>0</v>
      </c>
      <c r="V6" s="5">
        <f t="shared" si="10"/>
        <v>7.8125E-3</v>
      </c>
      <c r="W6" s="6">
        <v>3</v>
      </c>
      <c r="X6" s="5">
        <f t="shared" si="11"/>
        <v>0</v>
      </c>
      <c r="Y6" s="6">
        <v>0</v>
      </c>
      <c r="Z6" s="5">
        <f t="shared" si="12"/>
        <v>2.6041666666666665E-3</v>
      </c>
      <c r="AA6" s="6">
        <v>1</v>
      </c>
      <c r="AB6" s="5">
        <f t="shared" si="13"/>
        <v>2.6041666666666665E-3</v>
      </c>
      <c r="AC6" s="6">
        <v>1</v>
      </c>
      <c r="AD6" s="5">
        <f t="shared" si="14"/>
        <v>2.6041666666666665E-3</v>
      </c>
      <c r="AE6" s="6">
        <v>1</v>
      </c>
      <c r="AF6" s="5">
        <f t="shared" si="15"/>
        <v>2.6041666666666665E-3</v>
      </c>
      <c r="AG6" s="6">
        <v>1</v>
      </c>
      <c r="AH6" s="20"/>
      <c r="AI6" s="19"/>
      <c r="AJ6" s="20"/>
      <c r="AK6" s="19"/>
      <c r="AL6" s="20"/>
      <c r="AM6" s="19"/>
      <c r="AN6" s="20"/>
      <c r="AO6" s="19"/>
      <c r="AP6" s="20"/>
      <c r="AQ6" s="19"/>
      <c r="AR6" s="20"/>
      <c r="AS6" s="19"/>
    </row>
    <row r="7" spans="1:45">
      <c r="A7" s="13" t="s">
        <v>5</v>
      </c>
      <c r="B7" s="1"/>
      <c r="C7" s="8">
        <v>384</v>
      </c>
      <c r="D7" s="9"/>
      <c r="E7" s="8">
        <v>384</v>
      </c>
      <c r="F7" s="7"/>
      <c r="G7" s="8">
        <v>384</v>
      </c>
      <c r="H7" s="7"/>
      <c r="I7" s="8">
        <v>384</v>
      </c>
      <c r="J7" s="7"/>
      <c r="K7" s="8">
        <v>384</v>
      </c>
      <c r="L7" s="7"/>
      <c r="M7" s="8">
        <v>384</v>
      </c>
      <c r="N7" s="7"/>
      <c r="O7" s="8">
        <v>384</v>
      </c>
      <c r="P7" s="7"/>
      <c r="Q7" s="8">
        <v>384</v>
      </c>
      <c r="R7" s="7"/>
      <c r="S7" s="8">
        <v>384</v>
      </c>
      <c r="T7" s="7"/>
      <c r="U7" s="8">
        <v>384</v>
      </c>
      <c r="V7" s="7"/>
      <c r="W7" s="8">
        <v>384</v>
      </c>
      <c r="X7" s="7"/>
      <c r="Y7" s="8">
        <v>384</v>
      </c>
      <c r="Z7" s="7"/>
      <c r="AA7" s="8">
        <v>384</v>
      </c>
      <c r="AB7" s="7"/>
      <c r="AC7" s="8">
        <v>384</v>
      </c>
      <c r="AD7" s="7"/>
      <c r="AE7" s="8">
        <v>384</v>
      </c>
      <c r="AF7" s="7"/>
      <c r="AG7" s="8">
        <v>384</v>
      </c>
      <c r="AH7" s="20"/>
      <c r="AI7" s="19"/>
      <c r="AJ7" s="20"/>
      <c r="AK7" s="19"/>
      <c r="AL7" s="20"/>
      <c r="AM7" s="19"/>
      <c r="AN7" s="20"/>
      <c r="AO7" s="19"/>
      <c r="AP7" s="20"/>
      <c r="AQ7" s="19"/>
      <c r="AR7" s="20"/>
      <c r="AS7" s="19"/>
    </row>
    <row r="8" spans="1:45">
      <c r="A8" s="1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3"/>
      <c r="AC8" s="3"/>
      <c r="AD8" s="3"/>
      <c r="AE8" s="3"/>
      <c r="AF8" s="3"/>
      <c r="AG8" s="3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</row>
    <row r="9" spans="1:45" s="10" customFormat="1" ht="66.75" customHeight="1">
      <c r="A9" s="11" t="s">
        <v>22</v>
      </c>
      <c r="B9" s="22" t="s">
        <v>6</v>
      </c>
      <c r="C9" s="22"/>
      <c r="D9" s="22" t="s">
        <v>7</v>
      </c>
      <c r="E9" s="22"/>
      <c r="F9" s="22" t="s">
        <v>8</v>
      </c>
      <c r="G9" s="22"/>
      <c r="H9" s="22" t="s">
        <v>9</v>
      </c>
      <c r="I9" s="22"/>
      <c r="J9" s="22" t="s">
        <v>10</v>
      </c>
      <c r="K9" s="22"/>
      <c r="L9" s="22" t="s">
        <v>39</v>
      </c>
      <c r="M9" s="22"/>
      <c r="N9" s="22" t="s">
        <v>11</v>
      </c>
      <c r="O9" s="22"/>
      <c r="P9" s="22" t="s">
        <v>12</v>
      </c>
      <c r="Q9" s="22"/>
      <c r="R9" s="22" t="s">
        <v>13</v>
      </c>
      <c r="S9" s="22"/>
      <c r="T9" s="22" t="s">
        <v>14</v>
      </c>
      <c r="U9" s="22"/>
      <c r="V9" s="22" t="s">
        <v>15</v>
      </c>
      <c r="W9" s="22"/>
      <c r="X9" s="22" t="s">
        <v>40</v>
      </c>
      <c r="Y9" s="22"/>
      <c r="Z9" s="22" t="s">
        <v>16</v>
      </c>
      <c r="AA9" s="22"/>
      <c r="AB9" s="22" t="s">
        <v>17</v>
      </c>
      <c r="AC9" s="22"/>
      <c r="AD9" s="22" t="s">
        <v>41</v>
      </c>
      <c r="AE9" s="22"/>
      <c r="AF9" s="16" t="s">
        <v>42</v>
      </c>
      <c r="AG9" s="17"/>
      <c r="AH9" s="18"/>
      <c r="AI9" s="17"/>
      <c r="AJ9" s="18"/>
      <c r="AK9" s="17"/>
      <c r="AL9" s="18"/>
      <c r="AM9" s="17"/>
      <c r="AN9" s="18"/>
      <c r="AO9" s="17"/>
      <c r="AP9" s="18"/>
      <c r="AQ9" s="17"/>
      <c r="AR9" s="18"/>
      <c r="AS9" s="17"/>
    </row>
    <row r="10" spans="1:45">
      <c r="A10" s="12" t="s">
        <v>18</v>
      </c>
      <c r="B10" s="5">
        <f t="shared" si="0"/>
        <v>0.44010416666666669</v>
      </c>
      <c r="C10" s="6">
        <v>169</v>
      </c>
      <c r="D10" s="5">
        <f t="shared" si="1"/>
        <v>0.40104166666666669</v>
      </c>
      <c r="E10" s="6">
        <v>154</v>
      </c>
      <c r="F10" s="5">
        <f t="shared" si="2"/>
        <v>0.25260416666666669</v>
      </c>
      <c r="G10" s="6">
        <v>97</v>
      </c>
      <c r="H10" s="5">
        <f t="shared" si="3"/>
        <v>0.29166666666666669</v>
      </c>
      <c r="I10" s="6">
        <v>112</v>
      </c>
      <c r="J10" s="5">
        <f t="shared" si="4"/>
        <v>0.31770833333333331</v>
      </c>
      <c r="K10" s="6">
        <v>122</v>
      </c>
      <c r="L10" s="5">
        <f t="shared" si="5"/>
        <v>0.25</v>
      </c>
      <c r="M10" s="6">
        <v>96</v>
      </c>
      <c r="N10" s="5">
        <f t="shared" si="6"/>
        <v>0.265625</v>
      </c>
      <c r="O10" s="6">
        <v>102</v>
      </c>
      <c r="P10" s="5">
        <f t="shared" si="7"/>
        <v>0.29947916666666669</v>
      </c>
      <c r="Q10" s="6">
        <v>115</v>
      </c>
      <c r="R10" s="5">
        <f t="shared" si="8"/>
        <v>0.25520833333333331</v>
      </c>
      <c r="S10" s="6">
        <v>98</v>
      </c>
      <c r="T10" s="5">
        <f t="shared" si="9"/>
        <v>0.2734375</v>
      </c>
      <c r="U10" s="6">
        <v>105</v>
      </c>
      <c r="V10" s="5">
        <f t="shared" si="10"/>
        <v>0.20052083333333334</v>
      </c>
      <c r="W10" s="6">
        <v>77</v>
      </c>
      <c r="X10" s="5">
        <f t="shared" si="11"/>
        <v>0.65104166666666663</v>
      </c>
      <c r="Y10" s="6">
        <v>250</v>
      </c>
      <c r="Z10" s="5">
        <f t="shared" si="12"/>
        <v>0.36458333333333331</v>
      </c>
      <c r="AA10" s="6">
        <v>140</v>
      </c>
      <c r="AB10" s="5">
        <f t="shared" si="13"/>
        <v>0.34895833333333331</v>
      </c>
      <c r="AC10" s="6">
        <v>134</v>
      </c>
      <c r="AD10" s="5">
        <f t="shared" si="14"/>
        <v>0.21614583333333334</v>
      </c>
      <c r="AE10" s="6">
        <v>83</v>
      </c>
      <c r="AF10" s="2">
        <f t="shared" si="15"/>
        <v>0.421875</v>
      </c>
      <c r="AG10" s="1">
        <v>162</v>
      </c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>
      <c r="A11" s="13" t="s">
        <v>19</v>
      </c>
      <c r="B11" s="7">
        <f t="shared" si="0"/>
        <v>0.43229166666666669</v>
      </c>
      <c r="C11" s="8">
        <v>166</v>
      </c>
      <c r="D11" s="7">
        <f t="shared" si="1"/>
        <v>0.44270833333333331</v>
      </c>
      <c r="E11" s="8">
        <v>170</v>
      </c>
      <c r="F11" s="7">
        <f t="shared" si="2"/>
        <v>0.3984375</v>
      </c>
      <c r="G11" s="8">
        <v>153</v>
      </c>
      <c r="H11" s="7">
        <f t="shared" si="3"/>
        <v>0.44010416666666669</v>
      </c>
      <c r="I11" s="8">
        <v>169</v>
      </c>
      <c r="J11" s="7">
        <f t="shared" si="4"/>
        <v>0.44791666666666669</v>
      </c>
      <c r="K11" s="8">
        <v>172</v>
      </c>
      <c r="L11" s="7">
        <f t="shared" si="5"/>
        <v>0.34895833333333331</v>
      </c>
      <c r="M11" s="8">
        <v>134</v>
      </c>
      <c r="N11" s="7">
        <f t="shared" si="6"/>
        <v>0.42708333333333331</v>
      </c>
      <c r="O11" s="8">
        <v>164</v>
      </c>
      <c r="P11" s="7">
        <f t="shared" si="7"/>
        <v>0.36197916666666669</v>
      </c>
      <c r="Q11" s="8">
        <v>139</v>
      </c>
      <c r="R11" s="7">
        <f t="shared" si="8"/>
        <v>0.51822916666666663</v>
      </c>
      <c r="S11" s="8">
        <v>199</v>
      </c>
      <c r="T11" s="7">
        <f t="shared" si="9"/>
        <v>0.35677083333333331</v>
      </c>
      <c r="U11" s="8">
        <v>137</v>
      </c>
      <c r="V11" s="7">
        <f t="shared" si="10"/>
        <v>0.43489583333333331</v>
      </c>
      <c r="W11" s="8">
        <v>167</v>
      </c>
      <c r="X11" s="7">
        <f t="shared" si="11"/>
        <v>0.31770833333333331</v>
      </c>
      <c r="Y11" s="8">
        <v>122</v>
      </c>
      <c r="Z11" s="7">
        <f t="shared" si="12"/>
        <v>0.47916666666666669</v>
      </c>
      <c r="AA11" s="8">
        <v>184</v>
      </c>
      <c r="AB11" s="7">
        <f t="shared" si="13"/>
        <v>0.484375</v>
      </c>
      <c r="AC11" s="8">
        <v>186</v>
      </c>
      <c r="AD11" s="7">
        <f t="shared" si="14"/>
        <v>0.43489583333333331</v>
      </c>
      <c r="AE11" s="8">
        <v>167</v>
      </c>
      <c r="AF11" s="2">
        <f t="shared" si="15"/>
        <v>0.51302083333333337</v>
      </c>
      <c r="AG11" s="1">
        <v>197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>
      <c r="A12" s="12" t="s">
        <v>2</v>
      </c>
      <c r="B12" s="5">
        <f t="shared" si="0"/>
        <v>9.1145833333333329E-2</v>
      </c>
      <c r="C12" s="6">
        <v>35</v>
      </c>
      <c r="D12" s="5">
        <f t="shared" si="1"/>
        <v>0.1484375</v>
      </c>
      <c r="E12" s="6">
        <v>57</v>
      </c>
      <c r="F12" s="5">
        <f t="shared" si="2"/>
        <v>0.3359375</v>
      </c>
      <c r="G12" s="6">
        <v>129</v>
      </c>
      <c r="H12" s="5">
        <f t="shared" si="3"/>
        <v>0.25260416666666669</v>
      </c>
      <c r="I12" s="6">
        <v>97</v>
      </c>
      <c r="J12" s="5">
        <f t="shared" si="4"/>
        <v>0.21875</v>
      </c>
      <c r="K12" s="6">
        <v>84</v>
      </c>
      <c r="L12" s="5">
        <f t="shared" si="5"/>
        <v>0.39322916666666669</v>
      </c>
      <c r="M12" s="6">
        <v>151</v>
      </c>
      <c r="N12" s="5">
        <f t="shared" si="6"/>
        <v>0.1875</v>
      </c>
      <c r="O12" s="6">
        <v>72</v>
      </c>
      <c r="P12" s="5">
        <f t="shared" si="7"/>
        <v>0.18229166666666666</v>
      </c>
      <c r="Q12" s="6">
        <v>70</v>
      </c>
      <c r="R12" s="5">
        <f t="shared" si="8"/>
        <v>0.17708333333333334</v>
      </c>
      <c r="S12" s="6">
        <v>68</v>
      </c>
      <c r="T12" s="5">
        <f t="shared" si="9"/>
        <v>0.27083333333333331</v>
      </c>
      <c r="U12" s="6">
        <v>104</v>
      </c>
      <c r="V12" s="5">
        <f t="shared" si="10"/>
        <v>0.20572916666666666</v>
      </c>
      <c r="W12" s="6">
        <v>79</v>
      </c>
      <c r="X12" s="5">
        <f t="shared" si="11"/>
        <v>2.8645833333333332E-2</v>
      </c>
      <c r="Y12" s="6">
        <v>11</v>
      </c>
      <c r="Z12" s="5">
        <f t="shared" si="12"/>
        <v>0.11458333333333333</v>
      </c>
      <c r="AA12" s="6">
        <v>44</v>
      </c>
      <c r="AB12" s="5">
        <f t="shared" si="13"/>
        <v>0.12239583333333333</v>
      </c>
      <c r="AC12" s="6">
        <v>47</v>
      </c>
      <c r="AD12" s="5">
        <f t="shared" si="14"/>
        <v>0.30729166666666669</v>
      </c>
      <c r="AE12" s="6">
        <v>118</v>
      </c>
      <c r="AF12" s="2">
        <f t="shared" si="15"/>
        <v>5.9895833333333336E-2</v>
      </c>
      <c r="AG12" s="1">
        <v>23</v>
      </c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>
      <c r="A13" s="13" t="s">
        <v>20</v>
      </c>
      <c r="B13" s="7">
        <f t="shared" si="0"/>
        <v>3.6458333333333336E-2</v>
      </c>
      <c r="C13" s="8">
        <v>14</v>
      </c>
      <c r="D13" s="7">
        <f t="shared" si="1"/>
        <v>7.8125E-3</v>
      </c>
      <c r="E13" s="8">
        <v>3</v>
      </c>
      <c r="F13" s="7">
        <f t="shared" si="2"/>
        <v>1.3020833333333334E-2</v>
      </c>
      <c r="G13" s="8">
        <v>5</v>
      </c>
      <c r="H13" s="7">
        <f t="shared" si="3"/>
        <v>1.5625E-2</v>
      </c>
      <c r="I13" s="8">
        <v>6</v>
      </c>
      <c r="J13" s="7">
        <f t="shared" si="4"/>
        <v>1.5625E-2</v>
      </c>
      <c r="K13" s="8">
        <v>6</v>
      </c>
      <c r="L13" s="7">
        <f t="shared" si="5"/>
        <v>7.8125E-3</v>
      </c>
      <c r="M13" s="8">
        <v>3</v>
      </c>
      <c r="N13" s="7">
        <f t="shared" si="6"/>
        <v>9.1145833333333329E-2</v>
      </c>
      <c r="O13" s="8">
        <v>35</v>
      </c>
      <c r="P13" s="7">
        <f t="shared" si="7"/>
        <v>9.8958333333333329E-2</v>
      </c>
      <c r="Q13" s="8">
        <v>38</v>
      </c>
      <c r="R13" s="7">
        <f t="shared" si="8"/>
        <v>4.1666666666666664E-2</v>
      </c>
      <c r="S13" s="8">
        <v>16</v>
      </c>
      <c r="T13" s="7">
        <f t="shared" si="9"/>
        <v>7.5520833333333329E-2</v>
      </c>
      <c r="U13" s="8">
        <v>29</v>
      </c>
      <c r="V13" s="7">
        <f t="shared" si="10"/>
        <v>0.1171875</v>
      </c>
      <c r="W13" s="8">
        <v>45</v>
      </c>
      <c r="X13" s="7">
        <f t="shared" si="11"/>
        <v>2.6041666666666665E-3</v>
      </c>
      <c r="Y13" s="8">
        <v>1</v>
      </c>
      <c r="Z13" s="7">
        <f t="shared" si="12"/>
        <v>3.6458333333333336E-2</v>
      </c>
      <c r="AA13" s="8">
        <v>14</v>
      </c>
      <c r="AB13" s="7">
        <f t="shared" si="13"/>
        <v>3.90625E-2</v>
      </c>
      <c r="AC13" s="8">
        <v>15</v>
      </c>
      <c r="AD13" s="7">
        <f t="shared" si="14"/>
        <v>3.90625E-2</v>
      </c>
      <c r="AE13" s="8">
        <v>15</v>
      </c>
      <c r="AF13" s="2">
        <f t="shared" si="15"/>
        <v>5.208333333333333E-3</v>
      </c>
      <c r="AG13" s="1">
        <v>2</v>
      </c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31.5">
      <c r="A14" s="12" t="s">
        <v>21</v>
      </c>
      <c r="B14" s="5">
        <f t="shared" si="0"/>
        <v>0</v>
      </c>
      <c r="C14" s="6">
        <v>0</v>
      </c>
      <c r="D14" s="5">
        <f t="shared" si="1"/>
        <v>0</v>
      </c>
      <c r="E14" s="6">
        <v>0</v>
      </c>
      <c r="F14" s="5">
        <f t="shared" si="2"/>
        <v>0</v>
      </c>
      <c r="G14" s="6">
        <v>0</v>
      </c>
      <c r="H14" s="5">
        <f t="shared" si="3"/>
        <v>0</v>
      </c>
      <c r="I14" s="6">
        <v>0</v>
      </c>
      <c r="J14" s="5">
        <f t="shared" si="4"/>
        <v>0</v>
      </c>
      <c r="K14" s="6">
        <v>0</v>
      </c>
      <c r="L14" s="5">
        <f t="shared" si="5"/>
        <v>0</v>
      </c>
      <c r="M14" s="6">
        <v>0</v>
      </c>
      <c r="N14" s="5">
        <f t="shared" si="6"/>
        <v>2.8645833333333332E-2</v>
      </c>
      <c r="O14" s="6">
        <v>11</v>
      </c>
      <c r="P14" s="5">
        <f t="shared" si="7"/>
        <v>5.7291666666666664E-2</v>
      </c>
      <c r="Q14" s="6">
        <v>22</v>
      </c>
      <c r="R14" s="5">
        <f t="shared" si="8"/>
        <v>7.8125E-3</v>
      </c>
      <c r="S14" s="6">
        <v>3</v>
      </c>
      <c r="T14" s="5">
        <f t="shared" si="9"/>
        <v>2.34375E-2</v>
      </c>
      <c r="U14" s="6">
        <v>9</v>
      </c>
      <c r="V14" s="5">
        <f t="shared" si="10"/>
        <v>4.1666666666666664E-2</v>
      </c>
      <c r="W14" s="6">
        <v>16</v>
      </c>
      <c r="X14" s="5">
        <f t="shared" si="11"/>
        <v>0</v>
      </c>
      <c r="Y14" s="6">
        <v>0</v>
      </c>
      <c r="Z14" s="5">
        <f t="shared" si="12"/>
        <v>5.208333333333333E-3</v>
      </c>
      <c r="AA14" s="6">
        <v>2</v>
      </c>
      <c r="AB14" s="5">
        <f t="shared" si="13"/>
        <v>5.208333333333333E-3</v>
      </c>
      <c r="AC14" s="6">
        <v>2</v>
      </c>
      <c r="AD14" s="5">
        <f t="shared" si="14"/>
        <v>2.6041666666666665E-3</v>
      </c>
      <c r="AE14" s="6">
        <v>1</v>
      </c>
      <c r="AF14" s="2">
        <f t="shared" si="15"/>
        <v>0</v>
      </c>
      <c r="AG14" s="1">
        <v>0</v>
      </c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>
      <c r="A15" s="15" t="s">
        <v>5</v>
      </c>
      <c r="B15" s="1"/>
      <c r="C15" s="8">
        <v>384</v>
      </c>
      <c r="D15" s="9"/>
      <c r="E15" s="8">
        <v>384</v>
      </c>
      <c r="F15" s="7"/>
      <c r="G15" s="8">
        <v>384</v>
      </c>
      <c r="H15" s="7"/>
      <c r="I15" s="8">
        <v>384</v>
      </c>
      <c r="J15" s="7"/>
      <c r="K15" s="8">
        <v>384</v>
      </c>
      <c r="L15" s="7"/>
      <c r="M15" s="8">
        <v>384</v>
      </c>
      <c r="N15" s="7"/>
      <c r="O15" s="8">
        <v>384</v>
      </c>
      <c r="P15" s="7"/>
      <c r="Q15" s="8">
        <v>384</v>
      </c>
      <c r="R15" s="7"/>
      <c r="S15" s="8">
        <v>384</v>
      </c>
      <c r="T15" s="7"/>
      <c r="U15" s="8">
        <v>384</v>
      </c>
      <c r="V15" s="7"/>
      <c r="W15" s="8">
        <v>384</v>
      </c>
      <c r="X15" s="7"/>
      <c r="Y15" s="8">
        <v>384</v>
      </c>
      <c r="Z15" s="7"/>
      <c r="AA15" s="8">
        <v>384</v>
      </c>
      <c r="AB15" s="1"/>
      <c r="AC15" s="19">
        <v>384</v>
      </c>
      <c r="AD15" s="1"/>
      <c r="AE15" s="19">
        <v>384</v>
      </c>
      <c r="AF15" s="1"/>
      <c r="AG15" s="1">
        <v>384</v>
      </c>
    </row>
  </sheetData>
  <sheetProtection password="EC44" sheet="1"/>
  <mergeCells count="37">
    <mergeCell ref="F1:G1"/>
    <mergeCell ref="F9:G9"/>
    <mergeCell ref="H9:I9"/>
    <mergeCell ref="H1:I1"/>
    <mergeCell ref="B1:C1"/>
    <mergeCell ref="B9:C9"/>
    <mergeCell ref="D1:E1"/>
    <mergeCell ref="D9:E9"/>
    <mergeCell ref="J1:K1"/>
    <mergeCell ref="J9:K9"/>
    <mergeCell ref="L1:M1"/>
    <mergeCell ref="L9:M9"/>
    <mergeCell ref="N1:O1"/>
    <mergeCell ref="N9:O9"/>
    <mergeCell ref="P1:Q1"/>
    <mergeCell ref="P9:Q9"/>
    <mergeCell ref="R1:S1"/>
    <mergeCell ref="R9:S9"/>
    <mergeCell ref="T1:U1"/>
    <mergeCell ref="T9:U9"/>
    <mergeCell ref="AR1:AS1"/>
    <mergeCell ref="AH1:AI1"/>
    <mergeCell ref="V1:W1"/>
    <mergeCell ref="V9:W9"/>
    <mergeCell ref="X1:Y1"/>
    <mergeCell ref="AF1:AG1"/>
    <mergeCell ref="AJ1:AK1"/>
    <mergeCell ref="AL1:AM1"/>
    <mergeCell ref="AN1:AO1"/>
    <mergeCell ref="AP1:AQ1"/>
    <mergeCell ref="X9:Y9"/>
    <mergeCell ref="Z1:AA1"/>
    <mergeCell ref="Z9:AA9"/>
    <mergeCell ref="AD1:AE1"/>
    <mergeCell ref="AD9:AE9"/>
    <mergeCell ref="AB9:AC9"/>
    <mergeCell ref="AB1:AC1"/>
  </mergeCells>
  <pageMargins left="0.7" right="0.7" top="1.0520833333333333" bottom="0.75" header="0.3" footer="0.3"/>
  <pageSetup orientation="portrait" verticalDpi="0" r:id="rId1"/>
  <headerFooter differentOddEven="1">
    <oddHeader>&amp;C&amp;"-,Bold"&amp;16&amp;UFall 2010 Quality of Life Survey Results
First-Year Area Results (n=384)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 2010 First-Year Results</vt:lpstr>
    </vt:vector>
  </TitlesOfParts>
  <Company>Kenyon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 and Information Services</dc:creator>
  <cp:lastModifiedBy>Windows User</cp:lastModifiedBy>
  <cp:lastPrinted>2010-12-16T21:25:16Z</cp:lastPrinted>
  <dcterms:created xsi:type="dcterms:W3CDTF">2010-12-16T21:15:21Z</dcterms:created>
  <dcterms:modified xsi:type="dcterms:W3CDTF">2010-12-17T14:11:51Z</dcterms:modified>
</cp:coreProperties>
</file>