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400" yWindow="1920" windowWidth="15480" windowHeight="9435" tabRatio="502" activeTab="2"/>
  </bookViews>
  <sheets>
    <sheet name="Key" sheetId="1" r:id="rId1"/>
    <sheet name="General" sheetId="2" r:id="rId2"/>
    <sheet name="Fall 2011" sheetId="3" r:id="rId3"/>
  </sheets>
  <definedNames>
    <definedName name="_xlnm.Print_Area" localSheetId="2">'Fall 2011'!$A$1:$E$62</definedName>
    <definedName name="_xlnm.Print_Area" localSheetId="1">'General'!$A$1:$B$29</definedName>
    <definedName name="_xlnm.Print_Area" localSheetId="0">'Key'!$A$1:$G$18</definedName>
  </definedNames>
  <calcPr fullCalcOnLoad="1"/>
</workbook>
</file>

<file path=xl/sharedStrings.xml><?xml version="1.0" encoding="utf-8"?>
<sst xmlns="http://schemas.openxmlformats.org/spreadsheetml/2006/main" count="110" uniqueCount="91">
  <si>
    <t>Name:</t>
  </si>
  <si>
    <t>Title:</t>
  </si>
  <si>
    <t>E-mail:</t>
  </si>
  <si>
    <t>Date:</t>
  </si>
  <si>
    <t>Institution:</t>
  </si>
  <si>
    <t>For institutions reporting that their health and/or accident insurance can be waived with proof of other coverage, the amount of the fee should be reported as an optional fee.  Exclude fees paid by only a subset of students (e.g., lab fees, private music lesson fees, graduation fees, etc.)</t>
  </si>
  <si>
    <t xml:space="preserve">Understandings Regarding the Use of Information Gathered for HEDS  </t>
  </si>
  <si>
    <t>Contents of this workbook:</t>
  </si>
  <si>
    <t>Page</t>
  </si>
  <si>
    <t>Description</t>
  </si>
  <si>
    <t>Key</t>
  </si>
  <si>
    <t>This page, introductory information</t>
  </si>
  <si>
    <t>General</t>
  </si>
  <si>
    <t>Respondent information</t>
  </si>
  <si>
    <t>Activity, Government, College Fee (student activities and organizations)</t>
  </si>
  <si>
    <t>Facility Fee (institutional facilities and activities in those facilities)</t>
  </si>
  <si>
    <t>Health and/or Accident Insurance Fee*</t>
  </si>
  <si>
    <t>Health Service Fee*</t>
  </si>
  <si>
    <t>Technology Fee (fee for network access, mandatory computer purchase, help desk services, etc.)</t>
  </si>
  <si>
    <t>Other:</t>
  </si>
  <si>
    <t>Total All-Student Fees  (sum a+b+c+d+e+f+g+h):</t>
  </si>
  <si>
    <t>* If health/accident insurance and health service fees can be waived, please describe how and when these charges may be waived.</t>
  </si>
  <si>
    <t>SECTION V - First Year Student Fees and Deposits</t>
  </si>
  <si>
    <t>Matriculation Deposit*</t>
  </si>
  <si>
    <t>Housing Deposit</t>
  </si>
  <si>
    <t>Matriculation Fee*</t>
  </si>
  <si>
    <t xml:space="preserve">Orientation Fee </t>
  </si>
  <si>
    <t xml:space="preserve">Total First Year Student Fees and Deposits (sum a + b + c + d): </t>
  </si>
  <si>
    <t>*A Matriculation Deposit is a payment made to hold a place in the entering class which can be applied toward tuition, fees, room and board, or other expenses when the student enrolls (in some cases a deposit may be refundable).  A Matriculation Fee, on the other hand, is a fee that a student pays to cover the cost of matriculation and is not applied to other expenses.</t>
  </si>
  <si>
    <t>COMMENTS:</t>
  </si>
  <si>
    <t>c.</t>
  </si>
  <si>
    <t>d.</t>
  </si>
  <si>
    <t>e.</t>
  </si>
  <si>
    <t>f.</t>
  </si>
  <si>
    <t>g.</t>
  </si>
  <si>
    <t>h.</t>
  </si>
  <si>
    <t>Fall</t>
  </si>
  <si>
    <t>Board (most comprehensive contract*)</t>
  </si>
  <si>
    <t>Total Room and Board Fees (sum a+b):</t>
  </si>
  <si>
    <t>b.</t>
  </si>
  <si>
    <t>* Number of meals per week included in your most comprehensive meal contract.</t>
  </si>
  <si>
    <t>SECTION III - Student Expenses</t>
  </si>
  <si>
    <t>Personal Expenses including books and supplies, but excluding travel</t>
  </si>
  <si>
    <t>Average Travel Expenses</t>
  </si>
  <si>
    <t>Total Student Expenses (sum a+b):</t>
  </si>
  <si>
    <t>NCES UNITID:</t>
  </si>
  <si>
    <t xml:space="preserve">Primary HEDS data-sharing activities involve information that is either not available through other public sources or that is shared earlier with the Consortium than publicized by third parties.  HEDS members agree that they will use these data from other institutions received through HEDS only for their own internal planning and management, and not for external publication.  For instance, it is appropriate to use such data in presentations to senior administrators or a board, but not for admissions publications or news releases.  Even within the institution, HEDS members shall use discretion in how data for other institutions are used.  It is usually appropriate to share data fully with senior administrators and trustees, but it may not be appropriate to provide hard copy to faculty committees, and is almost certainly advisable to share data with students only when institutional identities are masked.  </t>
  </si>
  <si>
    <t>MANDATORY</t>
  </si>
  <si>
    <t>OPTIONAL</t>
  </si>
  <si>
    <t>HEDS Undergraduate Tuition and Fees Survey</t>
  </si>
  <si>
    <t>Prepared for:</t>
  </si>
  <si>
    <t>Date Prepared:</t>
  </si>
  <si>
    <t>Respondent:</t>
  </si>
  <si>
    <t>Thank you for your participation in the HEDS Tuition and Fees Survey!</t>
  </si>
  <si>
    <t>HEDS Undergraduate Tuition and Fees</t>
  </si>
  <si>
    <t>SECTION I - Tuition</t>
  </si>
  <si>
    <t>a.</t>
  </si>
  <si>
    <t>Tuition</t>
  </si>
  <si>
    <t>SECTION II - Room and Board</t>
  </si>
  <si>
    <t>Room (average or flat rate)</t>
  </si>
  <si>
    <t xml:space="preserve">If your institution can only report a comprehensive fee, </t>
  </si>
  <si>
    <t xml:space="preserve"> at the end of this survey stated that your </t>
  </si>
  <si>
    <t>institution announces only a comprehensive fee.</t>
  </si>
  <si>
    <t>BELOW, and include a note in the Comments section</t>
  </si>
  <si>
    <t>Combined R&amp;B</t>
  </si>
  <si>
    <t>Comprehensive TFRB</t>
  </si>
  <si>
    <t>All HEDS institutions wishing to receive comparative Tuition and Fees data should complete this form.</t>
  </si>
  <si>
    <t>Enter Respondent Information</t>
  </si>
  <si>
    <t>Enter Institution Information</t>
  </si>
  <si>
    <t>Institution's Name:</t>
  </si>
  <si>
    <t>HEDS explicitly recognizes the value of research and publication in higher education. Accordingly, any HEDS member may undertake and publish studies using HEDS data in professional associations and publications so long as appropriate confidentiality is preserved.  At a minimum, participating institutions may not be identified by name without their permission.  Institutions are advised to create comparison groups of three or more institutions instead and report peer information based on a group.</t>
  </si>
  <si>
    <t>For specific research studies, participating institutions may seek permission from the Board of Directors to receive larger data sets that are not generally made available to institutions.</t>
  </si>
  <si>
    <t>Finally, in all data sharing activities, members are reminded of the Association of Institutional Research’s Code of Ethics (http://www.airweb.org/?page=140) .</t>
  </si>
  <si>
    <t>The Higher Education Data Sharing (HEDS) Consortium is a not-for-profit organization of private colleges and universities that assists member institutions in planning, management, institutional research, decision-support, policy analysis, educational evaluation, and assessment by assembling and sharing a mutually agreed-upon and regularly updated set of information, and by providing other services as directed by the Board.  HEDS members have an interest in assuring appropriate confidentiality for the data they provide through Consortium activities.  They also have a proprietary interest in that information, since they are assuming the internal costs of compiling it and paying the HEDS Office for its collection, analysis, and distribution.  HEDS has an interest in assuring that this information is not made available to third parties without appropriate permission and compensation, and HEDS members conduct their activities with the following understandings:</t>
  </si>
  <si>
    <t xml:space="preserve">Exceptions are data that HEDS may directly download from public sources (such as IPEDS), purchase from third party vendors, or collect from members as third party reports (e.g., NACUBO Endowment; AAUP Faculty Salary).  </t>
  </si>
  <si>
    <t xml:space="preserve">The HEDS representatives at each institution must assure that anyone to whom data are given understands their confidential character and the ground rules governing their use. </t>
  </si>
  <si>
    <t xml:space="preserve">Under the "fair play" ground rule, a HEDS institution is entitled to receive information from other members only in those areas and for those years for which it has provided comparable information.  </t>
  </si>
  <si>
    <t>While HEDS surveys and reports usually identify data with the institutions from which they came, some HEDS reports will, by request of HEDS members, provide data only in a masked or aggregated form.  In those cases, HEDS shall maintain the confidentiality of the institutional data except where specific permission for release is granted by the participating institutions.  For unit record data from surveys, confidentiality must be assured for both institutions and individuals.</t>
  </si>
  <si>
    <t xml:space="preserve">This worksheet has been provided by HEDS for your use in submitting your responses to the HEDS Undergraduate Tuition and Fees Study.  If you have questions or comments regarding this workbook, please contact Sandy Atkins by e-mail (sandra.atkins@e-heds.org) or by telephone (717.358.4448).  </t>
  </si>
  <si>
    <t>Once you have completed this workbook, please e-mail it to Sandy Atkins at sandra.atkins@e-heds.org.  Data will be collected on a rolling basis and will be available online after a sufficient number of entries have been received by HEDS.  The final date to submit Tution and Fees information is April 15, 2011.</t>
  </si>
  <si>
    <t>Fall 2011</t>
  </si>
  <si>
    <r>
      <t>Enter Data Here</t>
    </r>
    <r>
      <rPr>
        <sz val="10"/>
        <rFont val="Arial"/>
        <family val="2"/>
      </rPr>
      <t>: Tuition &amp; Fees for Fall 2011-2012</t>
    </r>
    <r>
      <rPr>
        <b/>
        <sz val="10"/>
        <color indexed="10"/>
        <rFont val="Arial"/>
        <family val="2"/>
      </rPr>
      <t xml:space="preserve"> (Official Numbers Announced)</t>
    </r>
  </si>
  <si>
    <t>Academic Year 2011-2012</t>
  </si>
  <si>
    <t>2011-2012</t>
  </si>
  <si>
    <t>please report the 2011-2012 comprehensive fees</t>
  </si>
  <si>
    <r>
      <t xml:space="preserve">The five sections below serve as a worksheet to calculate the Total Student Budget, plus average travel expenses for a "typical," residential freshman.  Please submit only </t>
    </r>
    <r>
      <rPr>
        <b/>
        <sz val="11"/>
        <color indexed="10"/>
        <rFont val="Times New Roman"/>
        <family val="1"/>
      </rPr>
      <t>announced official numbers</t>
    </r>
    <r>
      <rPr>
        <sz val="11"/>
        <rFont val="Times New Roman"/>
        <family val="1"/>
      </rPr>
      <t xml:space="preserve"> for tuition, fees, room and board.  All fees/charges should be listed separately; if at all possible, please do not report combined or comprehensive fees.</t>
    </r>
  </si>
  <si>
    <r>
      <t>SECTION IV - All-Student Fees  (Paid annually by all students,</t>
    </r>
    <r>
      <rPr>
        <sz val="11"/>
        <rFont val="Times New Roman"/>
        <family val="1"/>
      </rPr>
      <t xml:space="preserve"> regardless of class year)</t>
    </r>
  </si>
  <si>
    <t>Kenyon College</t>
  </si>
  <si>
    <t>Ronald K. Griggs</t>
  </si>
  <si>
    <t>Vice President - Library &amp; Information Services</t>
  </si>
  <si>
    <t>griggs@kenyon.edu</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</si>
</sst>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
    <numFmt numFmtId="166" formatCode="_(* #,##0.0_);_(* \(#,##0.0\);_(* &quot;-&quot;??_);_(@_)"/>
    <numFmt numFmtId="167" formatCode="_(* #,##0_);_(* \(#,##0\);_(* &quot;-&quot;??_);_(@_)"/>
    <numFmt numFmtId="168" formatCode="[$-409]dddd\,\ mmmm\ dd\,\ yyyy"/>
    <numFmt numFmtId="169" formatCode="m/d/yy;@"/>
  </numFmts>
  <fonts count="68">
    <font>
      <sz val="10"/>
      <name val="Times New Roman"/>
      <family val="1"/>
    </font>
    <font>
      <b/>
      <sz val="10"/>
      <name val="Palatino"/>
      <family val="0"/>
    </font>
    <font>
      <i/>
      <sz val="10"/>
      <name val="Palatino"/>
      <family val="0"/>
    </font>
    <font>
      <b/>
      <i/>
      <sz val="10"/>
      <name val="Palatino"/>
      <family val="0"/>
    </font>
    <font>
      <sz val="10"/>
      <name val="Palatino"/>
      <family val="0"/>
    </font>
    <font>
      <b/>
      <sz val="12"/>
      <name val="Arial"/>
      <family val="2"/>
    </font>
    <font>
      <b/>
      <sz val="10"/>
      <name val="Arial"/>
      <family val="2"/>
    </font>
    <font>
      <sz val="10"/>
      <name val="Arial"/>
      <family val="2"/>
    </font>
    <font>
      <b/>
      <i/>
      <sz val="12"/>
      <name val="Arial"/>
      <family val="2"/>
    </font>
    <font>
      <b/>
      <sz val="10"/>
      <color indexed="12"/>
      <name val="Arial"/>
      <family val="2"/>
    </font>
    <font>
      <sz val="10"/>
      <color indexed="12"/>
      <name val="Palatino"/>
      <family val="0"/>
    </font>
    <font>
      <i/>
      <sz val="10"/>
      <name val="Arial"/>
      <family val="2"/>
    </font>
    <font>
      <b/>
      <u val="single"/>
      <sz val="10"/>
      <name val="Arial"/>
      <family val="2"/>
    </font>
    <font>
      <u val="single"/>
      <sz val="10"/>
      <name val="Palatino"/>
      <family val="0"/>
    </font>
    <font>
      <sz val="8"/>
      <name val="Palatino"/>
      <family val="0"/>
    </font>
    <font>
      <sz val="9"/>
      <name val="Arial"/>
      <family val="2"/>
    </font>
    <font>
      <b/>
      <sz val="9"/>
      <name val="Arial"/>
      <family val="2"/>
    </font>
    <font>
      <b/>
      <sz val="12"/>
      <name val="Times New Roman"/>
      <family val="1"/>
    </font>
    <font>
      <b/>
      <sz val="10"/>
      <color indexed="10"/>
      <name val="Arial"/>
      <family val="2"/>
    </font>
    <font>
      <u val="single"/>
      <sz val="10"/>
      <color indexed="12"/>
      <name val="Palatino"/>
      <family val="0"/>
    </font>
    <font>
      <b/>
      <sz val="11"/>
      <name val="Times New Roman"/>
      <family val="1"/>
    </font>
    <font>
      <sz val="11"/>
      <name val="Times New Roman"/>
      <family val="1"/>
    </font>
    <font>
      <b/>
      <sz val="11"/>
      <color indexed="10"/>
      <name val="Times New Roman"/>
      <family val="1"/>
    </font>
    <font>
      <b/>
      <u val="single"/>
      <sz val="11"/>
      <name val="Times New Roman"/>
      <family val="1"/>
    </font>
    <font>
      <b/>
      <i/>
      <sz val="11"/>
      <color indexed="10"/>
      <name val="Times New Roman"/>
      <family val="1"/>
    </font>
    <font>
      <b/>
      <sz val="11"/>
      <color indexed="20"/>
      <name val="Times New Roman"/>
      <family val="1"/>
    </font>
    <font>
      <sz val="11"/>
      <color indexed="10"/>
      <name val="Times New Roman"/>
      <family val="1"/>
    </font>
    <font>
      <sz val="12"/>
      <name val="Times New Roman"/>
      <family val="1"/>
    </font>
    <font>
      <b/>
      <i/>
      <sz val="12"/>
      <color indexed="2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Times New Roman"/>
      <family val="1"/>
    </font>
    <font>
      <b/>
      <sz val="10"/>
      <color indexed="23"/>
      <name val="Times New Roman"/>
      <family val="1"/>
    </font>
    <font>
      <sz val="11"/>
      <color indexed="23"/>
      <name val="Times New Roman"/>
      <family val="1"/>
    </font>
    <font>
      <b/>
      <sz val="18"/>
      <color indexed="10"/>
      <name val="Arial"/>
      <family val="2"/>
    </font>
    <font>
      <sz val="10"/>
      <color indexed="10"/>
      <name val="Times New Roman"/>
      <family val="1"/>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theme="0" tint="-0.4999699890613556"/>
      <name val="Times New Roman"/>
      <family val="1"/>
    </font>
    <font>
      <b/>
      <sz val="10"/>
      <color theme="0" tint="-0.4999699890613556"/>
      <name val="Times New Roman"/>
      <family val="1"/>
    </font>
    <font>
      <sz val="11"/>
      <color theme="0" tint="-0.4999699890613556"/>
      <name val="Times New Roman"/>
      <family val="1"/>
    </font>
    <font>
      <b/>
      <sz val="18"/>
      <color rgb="FFFF0000"/>
      <name val="Arial"/>
      <family val="2"/>
    </font>
    <font>
      <sz val="10"/>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color indexed="63"/>
      </right>
      <top style="medium"/>
      <bottom style="thin"/>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medium"/>
      <bottom>
        <color indexed="63"/>
      </bottom>
    </border>
    <border>
      <left style="medium">
        <color indexed="10"/>
      </left>
      <right>
        <color indexed="8"/>
      </right>
      <top>
        <color indexed="8"/>
      </top>
      <bottom style="medium">
        <color indexed="10"/>
      </bottom>
    </border>
    <border>
      <left>
        <color indexed="8"/>
      </left>
      <right style="medium">
        <color indexed="10"/>
      </right>
      <top>
        <color indexed="8"/>
      </top>
      <bottom style="medium">
        <color indexed="10"/>
      </bottom>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0"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5"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31" fillId="23" borderId="0" applyNumberFormat="0" applyBorder="0" applyAlignment="0" applyProtection="0"/>
    <xf numFmtId="0" fontId="53" fillId="24" borderId="1" applyNumberFormat="0" applyAlignment="0" applyProtection="0"/>
    <xf numFmtId="0" fontId="54" fillId="25"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5" fillId="0" borderId="0" applyNumberFormat="0" applyFill="0" applyBorder="0" applyAlignment="0" applyProtection="0"/>
    <xf numFmtId="0" fontId="56" fillId="26"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57" fillId="27" borderId="1" applyNumberFormat="0" applyAlignment="0" applyProtection="0"/>
    <xf numFmtId="0" fontId="58" fillId="0" borderId="6" applyNumberFormat="0" applyFill="0" applyAlignment="0" applyProtection="0"/>
    <xf numFmtId="0" fontId="59" fillId="28" borderId="0" applyNumberFormat="0" applyBorder="0" applyAlignment="0" applyProtection="0"/>
    <xf numFmtId="0" fontId="0" fillId="29" borderId="7" applyNumberFormat="0" applyFont="0" applyAlignment="0" applyProtection="0"/>
    <xf numFmtId="0" fontId="60" fillId="24" borderId="8" applyNumberFormat="0" applyAlignment="0" applyProtection="0"/>
    <xf numFmtId="9" fontId="4" fillId="0" borderId="0" applyFont="0" applyFill="0" applyBorder="0" applyAlignment="0" applyProtection="0"/>
    <xf numFmtId="0" fontId="43"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1">
    <xf numFmtId="0" fontId="0" fillId="0" borderId="0" xfId="0" applyAlignment="1">
      <alignment/>
    </xf>
    <xf numFmtId="0" fontId="0" fillId="24" borderId="0" xfId="0" applyFill="1" applyAlignment="1">
      <alignment/>
    </xf>
    <xf numFmtId="0" fontId="6" fillId="24" borderId="10" xfId="0" applyFont="1" applyFill="1" applyBorder="1" applyAlignment="1">
      <alignment/>
    </xf>
    <xf numFmtId="0" fontId="0" fillId="24" borderId="11" xfId="0" applyFill="1" applyBorder="1" applyAlignment="1">
      <alignment/>
    </xf>
    <xf numFmtId="0" fontId="0" fillId="24" borderId="12" xfId="0" applyFill="1" applyBorder="1" applyAlignment="1">
      <alignment/>
    </xf>
    <xf numFmtId="0" fontId="0" fillId="24" borderId="13" xfId="0" applyFill="1" applyBorder="1" applyAlignment="1">
      <alignment/>
    </xf>
    <xf numFmtId="0" fontId="4" fillId="24" borderId="0" xfId="0" applyFont="1" applyFill="1" applyAlignment="1">
      <alignment vertical="center" wrapText="1"/>
    </xf>
    <xf numFmtId="0" fontId="0" fillId="24" borderId="0" xfId="0" applyFill="1" applyAlignment="1">
      <alignment wrapText="1"/>
    </xf>
    <xf numFmtId="0" fontId="7" fillId="24" borderId="0" xfId="0" applyFont="1" applyFill="1" applyAlignment="1">
      <alignment/>
    </xf>
    <xf numFmtId="0" fontId="10" fillId="24" borderId="0" xfId="0" applyFont="1" applyFill="1" applyAlignment="1">
      <alignment vertical="center" wrapText="1"/>
    </xf>
    <xf numFmtId="0" fontId="0" fillId="0" borderId="14" xfId="0" applyFill="1"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wrapText="1"/>
    </xf>
    <xf numFmtId="0" fontId="0" fillId="0" borderId="0" xfId="0" applyFill="1" applyBorder="1" applyAlignment="1">
      <alignment wrapText="1"/>
    </xf>
    <xf numFmtId="0" fontId="0" fillId="0" borderId="15" xfId="0" applyFill="1" applyBorder="1" applyAlignment="1">
      <alignment wrapText="1"/>
    </xf>
    <xf numFmtId="0" fontId="7" fillId="0" borderId="14" xfId="0" applyFont="1" applyFill="1" applyBorder="1" applyAlignment="1">
      <alignment/>
    </xf>
    <xf numFmtId="0" fontId="7" fillId="0" borderId="0" xfId="0" applyFont="1" applyFill="1" applyBorder="1" applyAlignment="1">
      <alignment/>
    </xf>
    <xf numFmtId="0" fontId="7" fillId="0" borderId="15" xfId="0" applyFont="1" applyFill="1" applyBorder="1" applyAlignment="1">
      <alignment/>
    </xf>
    <xf numFmtId="0" fontId="11" fillId="0" borderId="14" xfId="0" applyFont="1" applyFill="1" applyBorder="1" applyAlignment="1">
      <alignment/>
    </xf>
    <xf numFmtId="0" fontId="8" fillId="0" borderId="14" xfId="0" applyFont="1" applyFill="1" applyBorder="1" applyAlignment="1">
      <alignment/>
    </xf>
    <xf numFmtId="0" fontId="7" fillId="0" borderId="14" xfId="0" applyFont="1"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12" fillId="0" borderId="14" xfId="0" applyFont="1" applyFill="1" applyBorder="1" applyAlignment="1">
      <alignment/>
    </xf>
    <xf numFmtId="0" fontId="6" fillId="24" borderId="19" xfId="0" applyFont="1" applyFill="1" applyBorder="1" applyAlignment="1">
      <alignment/>
    </xf>
    <xf numFmtId="0" fontId="4" fillId="24" borderId="11" xfId="0" applyFont="1" applyFill="1" applyBorder="1" applyAlignment="1">
      <alignment/>
    </xf>
    <xf numFmtId="0" fontId="4" fillId="24" borderId="13" xfId="0" applyFont="1" applyFill="1" applyBorder="1" applyAlignment="1">
      <alignment/>
    </xf>
    <xf numFmtId="0" fontId="16" fillId="0" borderId="20" xfId="0" applyFont="1" applyFill="1" applyBorder="1" applyAlignment="1">
      <alignment horizontal="right" vertical="top" wrapText="1"/>
    </xf>
    <xf numFmtId="0" fontId="15" fillId="0" borderId="21" xfId="0" applyFont="1" applyFill="1" applyBorder="1" applyAlignment="1">
      <alignment horizontal="left" vertical="top" wrapText="1"/>
    </xf>
    <xf numFmtId="0" fontId="15" fillId="0" borderId="21" xfId="0" applyFont="1" applyFill="1" applyBorder="1" applyAlignment="1">
      <alignment vertical="top" wrapText="1"/>
    </xf>
    <xf numFmtId="0" fontId="15" fillId="0" borderId="21" xfId="0" applyFont="1" applyFill="1" applyBorder="1" applyAlignment="1">
      <alignment wrapText="1"/>
    </xf>
    <xf numFmtId="0" fontId="0" fillId="24" borderId="12" xfId="0" applyFont="1" applyFill="1" applyBorder="1" applyAlignment="1">
      <alignment/>
    </xf>
    <xf numFmtId="0" fontId="4" fillId="0" borderId="22" xfId="0" applyFont="1" applyFill="1" applyBorder="1" applyAlignment="1" applyProtection="1">
      <alignment/>
      <protection locked="0"/>
    </xf>
    <xf numFmtId="164" fontId="4" fillId="0" borderId="23" xfId="0" applyNumberFormat="1" applyFont="1" applyFill="1" applyBorder="1" applyAlignment="1" applyProtection="1">
      <alignment horizontal="left"/>
      <protection locked="0"/>
    </xf>
    <xf numFmtId="0" fontId="15" fillId="0" borderId="24" xfId="0" applyFont="1" applyFill="1" applyBorder="1" applyAlignment="1" applyProtection="1">
      <alignment/>
      <protection locked="0"/>
    </xf>
    <xf numFmtId="14" fontId="0" fillId="0" borderId="23" xfId="0" applyNumberFormat="1" applyFill="1" applyBorder="1" applyAlignment="1" applyProtection="1">
      <alignment/>
      <protection locked="0"/>
    </xf>
    <xf numFmtId="0" fontId="21" fillId="24" borderId="0" xfId="0" applyFont="1" applyFill="1" applyAlignment="1">
      <alignment/>
    </xf>
    <xf numFmtId="0" fontId="21" fillId="0" borderId="0" xfId="0" applyFont="1" applyFill="1" applyAlignment="1">
      <alignment/>
    </xf>
    <xf numFmtId="0" fontId="21" fillId="0" borderId="0" xfId="0" applyFont="1" applyAlignment="1">
      <alignment/>
    </xf>
    <xf numFmtId="0" fontId="21" fillId="0" borderId="0" xfId="0" applyNumberFormat="1" applyFont="1" applyFill="1" applyAlignment="1">
      <alignment/>
    </xf>
    <xf numFmtId="0" fontId="20" fillId="0" borderId="0" xfId="0" applyFont="1" applyFill="1" applyAlignment="1">
      <alignment horizontal="center"/>
    </xf>
    <xf numFmtId="0" fontId="23" fillId="0" borderId="0" xfId="0" applyFont="1" applyFill="1" applyAlignment="1">
      <alignment horizontal="center"/>
    </xf>
    <xf numFmtId="0" fontId="20" fillId="0" borderId="0" xfId="0" applyFont="1" applyFill="1" applyAlignment="1">
      <alignment/>
    </xf>
    <xf numFmtId="0" fontId="23" fillId="0" borderId="25" xfId="0" applyFont="1" applyFill="1" applyBorder="1" applyAlignment="1">
      <alignment horizontal="center"/>
    </xf>
    <xf numFmtId="0" fontId="21" fillId="0" borderId="0" xfId="0" applyFont="1" applyFill="1" applyAlignment="1">
      <alignment horizontal="right"/>
    </xf>
    <xf numFmtId="0" fontId="21" fillId="0" borderId="24" xfId="0" applyFont="1" applyFill="1" applyBorder="1" applyAlignment="1" applyProtection="1">
      <alignment/>
      <protection locked="0"/>
    </xf>
    <xf numFmtId="0" fontId="24" fillId="24" borderId="0" xfId="0" applyFont="1" applyFill="1" applyAlignment="1">
      <alignment/>
    </xf>
    <xf numFmtId="0" fontId="23" fillId="24" borderId="0" xfId="0" applyFont="1" applyFill="1" applyAlignment="1">
      <alignment horizontal="center"/>
    </xf>
    <xf numFmtId="0" fontId="25" fillId="0" borderId="0" xfId="0" applyFont="1" applyFill="1" applyAlignment="1">
      <alignment/>
    </xf>
    <xf numFmtId="0" fontId="20" fillId="24" borderId="0" xfId="0" applyFont="1" applyFill="1" applyAlignment="1">
      <alignment/>
    </xf>
    <xf numFmtId="167" fontId="26" fillId="0" borderId="24" xfId="42" applyNumberFormat="1" applyFont="1" applyFill="1" applyBorder="1" applyAlignment="1" applyProtection="1">
      <alignment/>
      <protection locked="0"/>
    </xf>
    <xf numFmtId="0" fontId="21" fillId="0" borderId="26" xfId="0" applyFont="1" applyFill="1" applyBorder="1" applyAlignment="1" applyProtection="1">
      <alignment/>
      <protection locked="0"/>
    </xf>
    <xf numFmtId="0" fontId="21" fillId="0" borderId="0" xfId="0" applyFont="1" applyFill="1" applyAlignment="1">
      <alignment horizontal="right" vertical="top"/>
    </xf>
    <xf numFmtId="0" fontId="27" fillId="24" borderId="0" xfId="0" applyFont="1" applyFill="1" applyAlignment="1">
      <alignment/>
    </xf>
    <xf numFmtId="0" fontId="27" fillId="0" borderId="0" xfId="0" applyFont="1" applyFill="1" applyAlignment="1">
      <alignment/>
    </xf>
    <xf numFmtId="0" fontId="63" fillId="0" borderId="0" xfId="0" applyFont="1" applyFill="1" applyAlignment="1">
      <alignment/>
    </xf>
    <xf numFmtId="0" fontId="64" fillId="0" borderId="0" xfId="0" applyNumberFormat="1" applyFont="1" applyFill="1" applyAlignment="1">
      <alignment/>
    </xf>
    <xf numFmtId="169" fontId="64" fillId="0" borderId="0" xfId="0" applyNumberFormat="1" applyFont="1" applyFill="1" applyAlignment="1">
      <alignment/>
    </xf>
    <xf numFmtId="0" fontId="65" fillId="0" borderId="0" xfId="0" applyFont="1" applyFill="1" applyAlignment="1">
      <alignment/>
    </xf>
    <xf numFmtId="0" fontId="65" fillId="0" borderId="0" xfId="0" applyFont="1" applyFill="1" applyAlignment="1">
      <alignment horizontal="left"/>
    </xf>
    <xf numFmtId="0" fontId="7" fillId="0" borderId="0" xfId="0" applyFont="1" applyFill="1" applyBorder="1" applyAlignment="1">
      <alignment vertical="top" wrapText="1"/>
    </xf>
    <xf numFmtId="0" fontId="0" fillId="0" borderId="0" xfId="0" applyFill="1" applyBorder="1" applyAlignment="1">
      <alignment vertical="top" wrapText="1"/>
    </xf>
    <xf numFmtId="0" fontId="0" fillId="0" borderId="15" xfId="0" applyFill="1" applyBorder="1" applyAlignment="1">
      <alignment vertical="top" wrapText="1"/>
    </xf>
    <xf numFmtId="0" fontId="18" fillId="0" borderId="0" xfId="0" applyFont="1" applyFill="1" applyBorder="1" applyAlignment="1">
      <alignment vertical="top" wrapText="1"/>
    </xf>
    <xf numFmtId="0" fontId="9" fillId="0" borderId="14" xfId="0" applyFont="1" applyFill="1" applyBorder="1" applyAlignment="1">
      <alignment vertical="center" wrapText="1"/>
    </xf>
    <xf numFmtId="0" fontId="0" fillId="0" borderId="0" xfId="0" applyFill="1" applyBorder="1" applyAlignment="1">
      <alignment vertical="center" wrapText="1"/>
    </xf>
    <xf numFmtId="0" fontId="0" fillId="0" borderId="15" xfId="0" applyFill="1" applyBorder="1" applyAlignment="1">
      <alignment vertical="center" wrapText="1"/>
    </xf>
    <xf numFmtId="0" fontId="66" fillId="0" borderId="19" xfId="0" applyFont="1" applyFill="1" applyBorder="1" applyAlignment="1">
      <alignment/>
    </xf>
    <xf numFmtId="0" fontId="67" fillId="0" borderId="27" xfId="0" applyFont="1" applyBorder="1" applyAlignment="1">
      <alignment/>
    </xf>
    <xf numFmtId="0" fontId="67" fillId="0" borderId="11" xfId="0" applyFont="1" applyBorder="1" applyAlignment="1">
      <alignment/>
    </xf>
    <xf numFmtId="0" fontId="7" fillId="0" borderId="14" xfId="0" applyNumberFormat="1" applyFont="1" applyFill="1" applyBorder="1" applyAlignment="1">
      <alignment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13" fillId="0" borderId="15" xfId="0" applyFont="1" applyFill="1" applyBorder="1" applyAlignment="1">
      <alignment vertical="center" wrapText="1"/>
    </xf>
    <xf numFmtId="0" fontId="0" fillId="30" borderId="28" xfId="0" applyFill="1" applyBorder="1" applyAlignment="1">
      <alignment wrapText="1"/>
    </xf>
    <xf numFmtId="0" fontId="0" fillId="30" borderId="29" xfId="0" applyFill="1" applyBorder="1" applyAlignment="1">
      <alignment wrapText="1"/>
    </xf>
    <xf numFmtId="0" fontId="15" fillId="0" borderId="20" xfId="0" applyFont="1" applyFill="1" applyBorder="1" applyAlignment="1">
      <alignment vertical="top" wrapText="1"/>
    </xf>
    <xf numFmtId="0" fontId="15" fillId="0" borderId="21" xfId="0" applyFont="1" applyFill="1" applyBorder="1" applyAlignment="1">
      <alignment vertical="top" wrapText="1"/>
    </xf>
    <xf numFmtId="0" fontId="15" fillId="0" borderId="20" xfId="0" applyFont="1" applyFill="1" applyBorder="1" applyAlignment="1">
      <alignment wrapText="1"/>
    </xf>
    <xf numFmtId="0" fontId="0" fillId="0" borderId="21" xfId="0" applyFont="1" applyBorder="1" applyAlignment="1">
      <alignment wrapText="1"/>
    </xf>
    <xf numFmtId="0" fontId="0" fillId="0" borderId="21" xfId="0" applyBorder="1" applyAlignment="1">
      <alignment wrapText="1"/>
    </xf>
    <xf numFmtId="0" fontId="5" fillId="0" borderId="30" xfId="0" applyFont="1" applyFill="1" applyBorder="1" applyAlignment="1">
      <alignment horizontal="center" wrapText="1"/>
    </xf>
    <xf numFmtId="0" fontId="5" fillId="0" borderId="31" xfId="0" applyFont="1" applyFill="1" applyBorder="1" applyAlignment="1">
      <alignment horizontal="center" wrapText="1"/>
    </xf>
    <xf numFmtId="0" fontId="5" fillId="0" borderId="20" xfId="0" applyFont="1" applyFill="1" applyBorder="1" applyAlignment="1">
      <alignment horizontal="center" wrapText="1"/>
    </xf>
    <xf numFmtId="0" fontId="5" fillId="0" borderId="21" xfId="0" applyFont="1" applyFill="1" applyBorder="1" applyAlignment="1">
      <alignment horizontal="center" wrapText="1"/>
    </xf>
    <xf numFmtId="0" fontId="15" fillId="0" borderId="20" xfId="0" applyFont="1" applyFill="1" applyBorder="1" applyAlignment="1">
      <alignment horizontal="left" wrapText="1"/>
    </xf>
    <xf numFmtId="0" fontId="15" fillId="0" borderId="21" xfId="0" applyFont="1" applyFill="1" applyBorder="1" applyAlignment="1">
      <alignment horizontal="left" wrapText="1"/>
    </xf>
    <xf numFmtId="0" fontId="0" fillId="30" borderId="20" xfId="0" applyFill="1" applyBorder="1" applyAlignment="1">
      <alignment wrapText="1"/>
    </xf>
    <xf numFmtId="0" fontId="0" fillId="30" borderId="21" xfId="0" applyFill="1" applyBorder="1" applyAlignment="1">
      <alignment wrapText="1"/>
    </xf>
    <xf numFmtId="0" fontId="21" fillId="0" borderId="0" xfId="0" applyNumberFormat="1" applyFont="1" applyFill="1" applyAlignment="1">
      <alignment vertical="top" wrapText="1"/>
    </xf>
    <xf numFmtId="0" fontId="21" fillId="0" borderId="0" xfId="0" applyFont="1" applyFill="1" applyAlignment="1">
      <alignment vertical="top" wrapText="1"/>
    </xf>
    <xf numFmtId="0" fontId="21" fillId="24" borderId="14" xfId="0" applyFont="1" applyFill="1" applyBorder="1" applyAlignment="1">
      <alignment vertical="top" wrapText="1"/>
    </xf>
    <xf numFmtId="0" fontId="21" fillId="24" borderId="0" xfId="0" applyFont="1" applyFill="1" applyAlignment="1">
      <alignment vertical="top" wrapText="1"/>
    </xf>
    <xf numFmtId="0" fontId="17" fillId="0" borderId="0" xfId="0" applyFont="1" applyFill="1" applyAlignment="1">
      <alignment horizontal="center" vertical="center" wrapText="1"/>
    </xf>
    <xf numFmtId="0" fontId="17" fillId="0" borderId="25" xfId="0" applyFont="1" applyFill="1" applyBorder="1" applyAlignment="1">
      <alignment horizontal="center" vertical="center" wrapText="1"/>
    </xf>
    <xf numFmtId="0" fontId="28" fillId="0" borderId="0" xfId="0" applyFont="1" applyFill="1" applyAlignment="1">
      <alignment vertical="top" wrapText="1"/>
    </xf>
    <xf numFmtId="0" fontId="21" fillId="0" borderId="32" xfId="0" applyFont="1" applyFill="1" applyBorder="1" applyAlignment="1" applyProtection="1">
      <alignment vertical="top" wrapText="1"/>
      <protection locked="0"/>
    </xf>
    <xf numFmtId="0" fontId="21" fillId="0" borderId="33" xfId="0" applyFont="1" applyFill="1" applyBorder="1" applyAlignment="1" applyProtection="1">
      <alignment vertical="top" wrapText="1"/>
      <protection locked="0"/>
    </xf>
    <xf numFmtId="0" fontId="21" fillId="0" borderId="34" xfId="0" applyFont="1" applyFill="1" applyBorder="1" applyAlignment="1" applyProtection="1">
      <alignment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8"/>
  <sheetViews>
    <sheetView showGridLines="0" zoomScalePageLayoutView="0" workbookViewId="0" topLeftCell="A1">
      <selection activeCell="A1" sqref="A1:G1"/>
    </sheetView>
  </sheetViews>
  <sheetFormatPr defaultColWidth="11" defaultRowHeight="12.75"/>
  <cols>
    <col min="1" max="1" width="24.16015625" style="1" customWidth="1"/>
    <col min="2" max="5" width="11" style="1" customWidth="1"/>
    <col min="6" max="6" width="39.33203125" style="1" customWidth="1"/>
    <col min="7" max="7" width="34.33203125" style="1" hidden="1" customWidth="1"/>
    <col min="8" max="16384" width="11" style="1" customWidth="1"/>
  </cols>
  <sheetData>
    <row r="1" spans="1:7" ht="23.25">
      <c r="A1" s="69" t="s">
        <v>49</v>
      </c>
      <c r="B1" s="70"/>
      <c r="C1" s="70"/>
      <c r="D1" s="70"/>
      <c r="E1" s="70"/>
      <c r="F1" s="70"/>
      <c r="G1" s="71"/>
    </row>
    <row r="2" spans="1:7" ht="12.75">
      <c r="A2" s="10"/>
      <c r="B2" s="11"/>
      <c r="C2" s="11"/>
      <c r="D2" s="11"/>
      <c r="E2" s="11"/>
      <c r="F2" s="11"/>
      <c r="G2" s="12"/>
    </row>
    <row r="3" spans="1:13" ht="57.75" customHeight="1">
      <c r="A3" s="72" t="s">
        <v>78</v>
      </c>
      <c r="B3" s="67"/>
      <c r="C3" s="67"/>
      <c r="D3" s="67"/>
      <c r="E3" s="67"/>
      <c r="F3" s="67"/>
      <c r="G3" s="68"/>
      <c r="H3" s="6"/>
      <c r="I3" s="6"/>
      <c r="J3" s="7"/>
      <c r="K3" s="7"/>
      <c r="L3" s="7"/>
      <c r="M3" s="7"/>
    </row>
    <row r="4" spans="1:13" ht="12.75">
      <c r="A4" s="13"/>
      <c r="B4" s="14"/>
      <c r="C4" s="14"/>
      <c r="D4" s="14"/>
      <c r="E4" s="14"/>
      <c r="F4" s="14"/>
      <c r="G4" s="15"/>
      <c r="H4" s="7"/>
      <c r="I4" s="7"/>
      <c r="J4" s="7"/>
      <c r="K4" s="7"/>
      <c r="L4" s="7"/>
      <c r="M4" s="7"/>
    </row>
    <row r="5" spans="1:13" ht="12.75">
      <c r="A5" s="16"/>
      <c r="B5" s="17"/>
      <c r="C5" s="17"/>
      <c r="D5" s="17"/>
      <c r="E5" s="17"/>
      <c r="F5" s="17"/>
      <c r="G5" s="18"/>
      <c r="H5" s="8"/>
      <c r="I5" s="8"/>
      <c r="J5" s="8"/>
      <c r="K5" s="8"/>
      <c r="L5" s="8"/>
      <c r="M5" s="8"/>
    </row>
    <row r="6" spans="1:13" ht="63" customHeight="1">
      <c r="A6" s="66" t="s">
        <v>79</v>
      </c>
      <c r="B6" s="67"/>
      <c r="C6" s="67"/>
      <c r="D6" s="67"/>
      <c r="E6" s="67"/>
      <c r="F6" s="67"/>
      <c r="G6" s="68"/>
      <c r="H6" s="9"/>
      <c r="I6" s="9"/>
      <c r="J6" s="6"/>
      <c r="K6" s="7"/>
      <c r="L6" s="7"/>
      <c r="M6" s="7"/>
    </row>
    <row r="7" spans="1:13" ht="12.75">
      <c r="A7" s="13"/>
      <c r="B7" s="14"/>
      <c r="C7" s="14"/>
      <c r="D7" s="14"/>
      <c r="E7" s="14"/>
      <c r="F7" s="14"/>
      <c r="G7" s="15"/>
      <c r="H7" s="7"/>
      <c r="I7" s="7"/>
      <c r="J7" s="7"/>
      <c r="K7" s="7"/>
      <c r="L7" s="7"/>
      <c r="M7" s="7"/>
    </row>
    <row r="8" spans="1:13" ht="12.75">
      <c r="A8" s="16"/>
      <c r="B8" s="17"/>
      <c r="C8" s="17"/>
      <c r="D8" s="17"/>
      <c r="E8" s="17"/>
      <c r="F8" s="17"/>
      <c r="G8" s="18"/>
      <c r="H8" s="8"/>
      <c r="I8" s="8"/>
      <c r="J8" s="8"/>
      <c r="K8" s="8"/>
      <c r="L8" s="8"/>
      <c r="M8" s="8"/>
    </row>
    <row r="9" spans="1:13" ht="12.75">
      <c r="A9" s="19" t="s">
        <v>53</v>
      </c>
      <c r="B9" s="17"/>
      <c r="C9" s="17"/>
      <c r="D9" s="17"/>
      <c r="E9" s="17"/>
      <c r="F9" s="17"/>
      <c r="G9" s="18"/>
      <c r="H9" s="8"/>
      <c r="I9" s="8"/>
      <c r="J9" s="8"/>
      <c r="K9" s="8"/>
      <c r="L9" s="8"/>
      <c r="M9" s="8"/>
    </row>
    <row r="10" spans="1:13" ht="12.75">
      <c r="A10" s="16"/>
      <c r="B10" s="17"/>
      <c r="C10" s="17"/>
      <c r="D10" s="17"/>
      <c r="E10" s="17"/>
      <c r="F10" s="17"/>
      <c r="G10" s="18"/>
      <c r="H10" s="8"/>
      <c r="I10" s="8"/>
      <c r="J10" s="8"/>
      <c r="K10" s="8"/>
      <c r="L10" s="8"/>
      <c r="M10" s="8"/>
    </row>
    <row r="11" spans="1:13" ht="12.75">
      <c r="A11" s="16"/>
      <c r="B11" s="17"/>
      <c r="C11" s="17"/>
      <c r="D11" s="17"/>
      <c r="E11" s="17"/>
      <c r="F11" s="17"/>
      <c r="G11" s="18"/>
      <c r="H11" s="8"/>
      <c r="I11" s="8"/>
      <c r="J11" s="8"/>
      <c r="K11" s="8"/>
      <c r="L11" s="8"/>
      <c r="M11" s="8"/>
    </row>
    <row r="12" spans="1:13" ht="15">
      <c r="A12" s="20" t="s">
        <v>7</v>
      </c>
      <c r="B12" s="17"/>
      <c r="C12" s="17"/>
      <c r="D12" s="17"/>
      <c r="E12" s="17"/>
      <c r="F12" s="17"/>
      <c r="G12" s="18"/>
      <c r="H12" s="8"/>
      <c r="I12" s="8"/>
      <c r="J12" s="8"/>
      <c r="K12" s="8"/>
      <c r="L12" s="8"/>
      <c r="M12" s="8"/>
    </row>
    <row r="13" spans="1:13" ht="12.75">
      <c r="A13" s="25" t="s">
        <v>8</v>
      </c>
      <c r="B13" s="73" t="s">
        <v>9</v>
      </c>
      <c r="C13" s="74"/>
      <c r="D13" s="74"/>
      <c r="E13" s="74"/>
      <c r="F13" s="74"/>
      <c r="G13" s="75"/>
      <c r="H13" s="8"/>
      <c r="I13" s="8"/>
      <c r="J13" s="8"/>
      <c r="K13" s="8"/>
      <c r="L13" s="8"/>
      <c r="M13" s="8"/>
    </row>
    <row r="14" spans="1:13" ht="12.75">
      <c r="A14" s="21" t="s">
        <v>10</v>
      </c>
      <c r="B14" s="62" t="s">
        <v>11</v>
      </c>
      <c r="C14" s="63"/>
      <c r="D14" s="63"/>
      <c r="E14" s="63"/>
      <c r="F14" s="63"/>
      <c r="G14" s="64"/>
      <c r="H14" s="8"/>
      <c r="I14" s="8"/>
      <c r="J14" s="8"/>
      <c r="K14" s="8"/>
      <c r="L14" s="8"/>
      <c r="M14" s="8"/>
    </row>
    <row r="15" spans="1:13" ht="12.75">
      <c r="A15" s="21" t="s">
        <v>12</v>
      </c>
      <c r="B15" s="62" t="s">
        <v>13</v>
      </c>
      <c r="C15" s="63"/>
      <c r="D15" s="63"/>
      <c r="E15" s="63"/>
      <c r="F15" s="63"/>
      <c r="G15" s="64"/>
      <c r="H15" s="8"/>
      <c r="I15" s="8"/>
      <c r="J15" s="8"/>
      <c r="K15" s="8"/>
      <c r="L15" s="8"/>
      <c r="M15" s="8"/>
    </row>
    <row r="16" spans="1:13" ht="12.75">
      <c r="A16" s="16" t="s">
        <v>80</v>
      </c>
      <c r="B16" s="65" t="s">
        <v>81</v>
      </c>
      <c r="C16" s="63"/>
      <c r="D16" s="63"/>
      <c r="E16" s="63"/>
      <c r="F16" s="63"/>
      <c r="G16" s="64"/>
      <c r="H16" s="8"/>
      <c r="I16" s="8"/>
      <c r="J16" s="8"/>
      <c r="K16" s="8"/>
      <c r="L16" s="8"/>
      <c r="M16" s="8"/>
    </row>
    <row r="17" spans="1:7" ht="12.75">
      <c r="A17" s="10"/>
      <c r="B17" s="11"/>
      <c r="C17" s="11"/>
      <c r="D17" s="11"/>
      <c r="E17" s="11"/>
      <c r="F17" s="11"/>
      <c r="G17" s="12"/>
    </row>
    <row r="18" spans="1:7" ht="13.5" thickBot="1">
      <c r="A18" s="22"/>
      <c r="B18" s="23"/>
      <c r="C18" s="23"/>
      <c r="D18" s="23"/>
      <c r="E18" s="23"/>
      <c r="F18" s="23"/>
      <c r="G18" s="24"/>
    </row>
  </sheetData>
  <sheetProtection password="CB1B" sheet="1"/>
  <mergeCells count="7">
    <mergeCell ref="B15:G15"/>
    <mergeCell ref="B16:G16"/>
    <mergeCell ref="A6:G6"/>
    <mergeCell ref="A1:G1"/>
    <mergeCell ref="A3:G3"/>
    <mergeCell ref="B13:G13"/>
    <mergeCell ref="B14:G14"/>
  </mergeCells>
  <printOptions/>
  <pageMargins left="0.66" right="0.2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B29"/>
  <sheetViews>
    <sheetView showGridLines="0" zoomScalePageLayoutView="0" workbookViewId="0" topLeftCell="A1">
      <selection activeCell="B10" sqref="B10"/>
    </sheetView>
  </sheetViews>
  <sheetFormatPr defaultColWidth="11" defaultRowHeight="12.75"/>
  <cols>
    <col min="1" max="1" width="24.33203125" style="1" customWidth="1"/>
    <col min="2" max="2" width="82.83203125" style="1" customWidth="1"/>
    <col min="3" max="16384" width="11" style="1" customWidth="1"/>
  </cols>
  <sheetData>
    <row r="1" spans="1:2" ht="12.75">
      <c r="A1" s="26" t="s">
        <v>68</v>
      </c>
      <c r="B1" s="27"/>
    </row>
    <row r="2" spans="1:2" ht="22.5" customHeight="1">
      <c r="A2" s="33" t="s">
        <v>69</v>
      </c>
      <c r="B2" s="34" t="s">
        <v>87</v>
      </c>
    </row>
    <row r="3" spans="1:2" ht="23.25" customHeight="1" thickBot="1">
      <c r="A3" s="28" t="s">
        <v>45</v>
      </c>
      <c r="B3" s="35"/>
    </row>
    <row r="4" ht="13.5" thickBot="1"/>
    <row r="5" spans="1:2" ht="12.75">
      <c r="A5" s="2" t="s">
        <v>67</v>
      </c>
      <c r="B5" s="3"/>
    </row>
    <row r="6" spans="1:2" ht="12.75">
      <c r="A6" s="4" t="s">
        <v>0</v>
      </c>
      <c r="B6" s="36" t="s">
        <v>88</v>
      </c>
    </row>
    <row r="7" spans="1:2" ht="12.75">
      <c r="A7" s="4" t="s">
        <v>1</v>
      </c>
      <c r="B7" s="36" t="s">
        <v>89</v>
      </c>
    </row>
    <row r="8" spans="1:2" ht="12.75">
      <c r="A8" s="4" t="s">
        <v>2</v>
      </c>
      <c r="B8" t="s">
        <v>90</v>
      </c>
    </row>
    <row r="9" spans="1:2" ht="13.5" thickBot="1">
      <c r="A9" s="5" t="s">
        <v>3</v>
      </c>
      <c r="B9" s="37">
        <v>39134</v>
      </c>
    </row>
    <row r="10" ht="13.5" thickBot="1"/>
    <row r="11" spans="1:2" ht="24" customHeight="1">
      <c r="A11" s="83" t="s">
        <v>6</v>
      </c>
      <c r="B11" s="84"/>
    </row>
    <row r="12" spans="1:2" ht="15.75">
      <c r="A12" s="85"/>
      <c r="B12" s="86"/>
    </row>
    <row r="13" spans="1:2" ht="115.5" customHeight="1">
      <c r="A13" s="87" t="s">
        <v>73</v>
      </c>
      <c r="B13" s="88"/>
    </row>
    <row r="14" spans="1:2" ht="12.75">
      <c r="A14" s="78"/>
      <c r="B14" s="79"/>
    </row>
    <row r="15" spans="1:2" ht="97.5" customHeight="1">
      <c r="A15" s="80" t="s">
        <v>46</v>
      </c>
      <c r="B15" s="82"/>
    </row>
    <row r="16" spans="1:2" ht="12.75">
      <c r="A16" s="78"/>
      <c r="B16" s="79"/>
    </row>
    <row r="17" spans="1:2" ht="31.5" customHeight="1">
      <c r="A17" s="80" t="s">
        <v>74</v>
      </c>
      <c r="B17" s="82"/>
    </row>
    <row r="18" spans="1:2" ht="12.75">
      <c r="A18" s="29"/>
      <c r="B18" s="30"/>
    </row>
    <row r="19" spans="1:2" ht="24" customHeight="1">
      <c r="A19" s="80" t="s">
        <v>75</v>
      </c>
      <c r="B19" s="81"/>
    </row>
    <row r="20" spans="1:2" ht="12.75">
      <c r="A20" s="29"/>
      <c r="B20" s="30"/>
    </row>
    <row r="21" spans="1:2" ht="26.25" customHeight="1">
      <c r="A21" s="80" t="s">
        <v>76</v>
      </c>
      <c r="B21" s="81"/>
    </row>
    <row r="22" spans="1:2" ht="12.75">
      <c r="A22" s="29"/>
      <c r="B22" s="31"/>
    </row>
    <row r="23" spans="1:2" ht="60.75" customHeight="1">
      <c r="A23" s="80" t="s">
        <v>77</v>
      </c>
      <c r="B23" s="81"/>
    </row>
    <row r="24" spans="1:2" ht="12.75">
      <c r="A24" s="29"/>
      <c r="B24" s="32"/>
    </row>
    <row r="25" spans="1:2" ht="60" customHeight="1">
      <c r="A25" s="80" t="s">
        <v>70</v>
      </c>
      <c r="B25" s="82"/>
    </row>
    <row r="26" spans="1:2" ht="12.75">
      <c r="A26" s="78"/>
      <c r="B26" s="79"/>
    </row>
    <row r="27" spans="1:2" ht="28.5" customHeight="1">
      <c r="A27" s="89" t="s">
        <v>71</v>
      </c>
      <c r="B27" s="90"/>
    </row>
    <row r="28" spans="1:2" ht="12.75">
      <c r="A28" s="89"/>
      <c r="B28" s="90"/>
    </row>
    <row r="29" spans="1:2" ht="27" customHeight="1" thickBot="1">
      <c r="A29" s="76" t="s">
        <v>72</v>
      </c>
      <c r="B29" s="77"/>
    </row>
  </sheetData>
  <sheetProtection/>
  <mergeCells count="15">
    <mergeCell ref="A11:B11"/>
    <mergeCell ref="A12:B12"/>
    <mergeCell ref="A13:B13"/>
    <mergeCell ref="A15:B15"/>
    <mergeCell ref="A27:B27"/>
    <mergeCell ref="A28:B28"/>
    <mergeCell ref="A29:B29"/>
    <mergeCell ref="A14:B14"/>
    <mergeCell ref="A16:B16"/>
    <mergeCell ref="A26:B26"/>
    <mergeCell ref="A21:B21"/>
    <mergeCell ref="A17:B17"/>
    <mergeCell ref="A19:B19"/>
    <mergeCell ref="A23:B23"/>
    <mergeCell ref="A25:B25"/>
  </mergeCells>
  <printOptions/>
  <pageMargins left="0.42" right="0.44" top="0.77" bottom="0.6" header="0.5" footer="0.5"/>
  <pageSetup orientation="portrait" r:id="rId1"/>
  <headerFooter alignWithMargins="0">
    <oddHeader>&amp;CHEDS Tuition and Fees Survey</oddHeader>
  </headerFooter>
  <rowBreaks count="1" manualBreakCount="1">
    <brk id="10" max="1" man="1"/>
  </rowBreaks>
</worksheet>
</file>

<file path=xl/worksheets/sheet3.xml><?xml version="1.0" encoding="utf-8"?>
<worksheet xmlns="http://schemas.openxmlformats.org/spreadsheetml/2006/main" xmlns:r="http://schemas.openxmlformats.org/officeDocument/2006/relationships">
  <dimension ref="A1:H62"/>
  <sheetViews>
    <sheetView showGridLines="0" tabSelected="1" zoomScalePageLayoutView="0" workbookViewId="0" topLeftCell="A52">
      <selection activeCell="D57" sqref="D57"/>
    </sheetView>
  </sheetViews>
  <sheetFormatPr defaultColWidth="11" defaultRowHeight="12.75"/>
  <cols>
    <col min="1" max="1" width="7.33203125" style="55" customWidth="1"/>
    <col min="2" max="2" width="7.16015625" style="55" customWidth="1"/>
    <col min="3" max="3" width="54.83203125" style="55" customWidth="1"/>
    <col min="4" max="4" width="17.33203125" style="55" customWidth="1"/>
    <col min="5" max="5" width="16.83203125" style="55" customWidth="1"/>
    <col min="6" max="6" width="11" style="55" customWidth="1"/>
    <col min="7" max="7" width="16.5" style="55" customWidth="1"/>
    <col min="8" max="16384" width="11" style="55" customWidth="1"/>
  </cols>
  <sheetData>
    <row r="1" spans="1:5" ht="15.75">
      <c r="A1" s="95" t="s">
        <v>54</v>
      </c>
      <c r="B1" s="95"/>
      <c r="C1" s="95"/>
      <c r="D1" s="95"/>
      <c r="E1" s="95"/>
    </row>
    <row r="2" spans="1:5" ht="15.75">
      <c r="A2" s="96" t="s">
        <v>82</v>
      </c>
      <c r="B2" s="96"/>
      <c r="C2" s="96"/>
      <c r="D2" s="96"/>
      <c r="E2" s="96"/>
    </row>
    <row r="3" spans="1:5" ht="15.75">
      <c r="A3" s="57" t="s">
        <v>50</v>
      </c>
      <c r="B3" s="57"/>
      <c r="C3" s="58" t="str">
        <f>IF(General!B2&lt;&gt;"",General!$B$2,"Enter name in General Worksheet")</f>
        <v>Kenyon College</v>
      </c>
      <c r="D3" s="57" t="s">
        <v>45</v>
      </c>
      <c r="E3" s="58">
        <f>General!$B$3</f>
        <v>0</v>
      </c>
    </row>
    <row r="4" spans="1:5" ht="15.75">
      <c r="A4" s="57" t="s">
        <v>52</v>
      </c>
      <c r="B4" s="57"/>
      <c r="C4" s="58" t="str">
        <f>IF(General!B6&lt;&gt;"",General!$B$6,"Enter name in General Worksheet")</f>
        <v>Ronald K. Griggs</v>
      </c>
      <c r="D4" s="57"/>
      <c r="E4" s="57"/>
    </row>
    <row r="5" spans="1:5" ht="15.75">
      <c r="A5" s="57" t="s">
        <v>51</v>
      </c>
      <c r="B5" s="57"/>
      <c r="C5" s="59">
        <f>IF(General!B9&lt;&gt;"",General!$B$9,"Today()")</f>
        <v>39134</v>
      </c>
      <c r="D5" s="57"/>
      <c r="E5" s="57"/>
    </row>
    <row r="6" spans="1:5" ht="15.75" customHeight="1">
      <c r="A6" s="97"/>
      <c r="B6" s="97"/>
      <c r="C6" s="97"/>
      <c r="D6" s="97"/>
      <c r="E6" s="97"/>
    </row>
    <row r="7" spans="1:5" ht="15.75">
      <c r="A7" s="56"/>
      <c r="B7" s="56"/>
      <c r="C7" s="56"/>
      <c r="D7" s="56"/>
      <c r="E7" s="56"/>
    </row>
    <row r="8" spans="1:5" s="38" customFormat="1" ht="25.5" customHeight="1">
      <c r="A8" s="92" t="s">
        <v>66</v>
      </c>
      <c r="B8" s="92"/>
      <c r="C8" s="92"/>
      <c r="D8" s="92"/>
      <c r="E8" s="92"/>
    </row>
    <row r="9" spans="1:5" s="38" customFormat="1" ht="15">
      <c r="A9" s="39"/>
      <c r="B9" s="40"/>
      <c r="C9" s="39"/>
      <c r="D9" s="39"/>
      <c r="E9" s="39"/>
    </row>
    <row r="10" spans="1:5" s="38" customFormat="1" ht="62.25" customHeight="1">
      <c r="A10" s="91" t="s">
        <v>85</v>
      </c>
      <c r="B10" s="92"/>
      <c r="C10" s="92"/>
      <c r="D10" s="92"/>
      <c r="E10" s="92"/>
    </row>
    <row r="11" spans="1:5" s="38" customFormat="1" ht="15">
      <c r="A11" s="41"/>
      <c r="B11" s="39"/>
      <c r="C11" s="39"/>
      <c r="D11" s="42" t="s">
        <v>36</v>
      </c>
      <c r="E11" s="39"/>
    </row>
    <row r="12" spans="1:5" s="38" customFormat="1" ht="15">
      <c r="A12" s="39"/>
      <c r="B12" s="39"/>
      <c r="C12" s="39"/>
      <c r="D12" s="43" t="s">
        <v>83</v>
      </c>
      <c r="E12" s="44"/>
    </row>
    <row r="13" spans="1:5" s="38" customFormat="1" ht="15">
      <c r="A13" s="44" t="s">
        <v>55</v>
      </c>
      <c r="B13" s="39"/>
      <c r="C13" s="39"/>
      <c r="D13" s="45"/>
      <c r="E13" s="39"/>
    </row>
    <row r="14" spans="1:6" s="38" customFormat="1" ht="15">
      <c r="A14" s="46" t="s">
        <v>56</v>
      </c>
      <c r="B14" s="39" t="s">
        <v>57</v>
      </c>
      <c r="C14" s="39"/>
      <c r="D14" s="47">
        <v>41090</v>
      </c>
      <c r="E14" s="39"/>
      <c r="F14" s="48" t="s">
        <v>60</v>
      </c>
    </row>
    <row r="15" spans="1:6" s="38" customFormat="1" ht="15">
      <c r="A15" s="39"/>
      <c r="B15" s="39"/>
      <c r="C15" s="39"/>
      <c r="D15" s="39"/>
      <c r="E15" s="39"/>
      <c r="F15" s="48" t="s">
        <v>84</v>
      </c>
    </row>
    <row r="16" spans="1:6" s="38" customFormat="1" ht="15">
      <c r="A16" s="44" t="s">
        <v>58</v>
      </c>
      <c r="B16" s="39"/>
      <c r="C16" s="39"/>
      <c r="D16" s="39"/>
      <c r="E16" s="39"/>
      <c r="F16" s="48" t="s">
        <v>63</v>
      </c>
    </row>
    <row r="17" spans="1:6" s="38" customFormat="1" ht="15">
      <c r="A17" s="46" t="s">
        <v>56</v>
      </c>
      <c r="B17" s="39" t="s">
        <v>59</v>
      </c>
      <c r="C17" s="39"/>
      <c r="D17" s="47">
        <v>4510</v>
      </c>
      <c r="E17" s="39"/>
      <c r="F17" s="48" t="s">
        <v>61</v>
      </c>
    </row>
    <row r="18" spans="1:6" s="38" customFormat="1" ht="15">
      <c r="A18" s="46" t="s">
        <v>39</v>
      </c>
      <c r="B18" s="39" t="s">
        <v>37</v>
      </c>
      <c r="C18" s="39"/>
      <c r="D18" s="47">
        <v>5510</v>
      </c>
      <c r="E18" s="39"/>
      <c r="F18" s="48" t="s">
        <v>62</v>
      </c>
    </row>
    <row r="19" spans="1:8" s="38" customFormat="1" ht="15">
      <c r="A19" s="39"/>
      <c r="B19" s="39"/>
      <c r="C19" s="39"/>
      <c r="D19" s="39"/>
      <c r="E19" s="39"/>
      <c r="H19" s="49" t="s">
        <v>83</v>
      </c>
    </row>
    <row r="20" spans="1:8" s="38" customFormat="1" ht="15">
      <c r="A20" s="44" t="s">
        <v>38</v>
      </c>
      <c r="B20" s="39"/>
      <c r="C20" s="39"/>
      <c r="D20" s="50">
        <f>IF(AND(D17+D18&gt;0,H20=""),D17+D18,H20)</f>
        <v>10020</v>
      </c>
      <c r="E20" s="39"/>
      <c r="F20" s="51" t="s">
        <v>64</v>
      </c>
      <c r="H20" s="52"/>
    </row>
    <row r="21" spans="1:8" s="38" customFormat="1" ht="15.75" thickBot="1">
      <c r="A21" s="39"/>
      <c r="B21" s="39"/>
      <c r="C21" s="39"/>
      <c r="D21" s="39"/>
      <c r="E21" s="39"/>
      <c r="F21" s="51" t="s">
        <v>65</v>
      </c>
      <c r="H21" s="52"/>
    </row>
    <row r="22" spans="1:5" s="38" customFormat="1" ht="15.75" thickBot="1">
      <c r="A22" s="39"/>
      <c r="B22" s="53">
        <v>20</v>
      </c>
      <c r="C22" s="93" t="s">
        <v>40</v>
      </c>
      <c r="D22" s="94"/>
      <c r="E22" s="94"/>
    </row>
    <row r="23" spans="1:5" s="38" customFormat="1" ht="15">
      <c r="A23" s="39"/>
      <c r="B23" s="39"/>
      <c r="C23" s="39"/>
      <c r="D23" s="39"/>
      <c r="E23" s="39"/>
    </row>
    <row r="24" spans="1:5" s="38" customFormat="1" ht="15">
      <c r="A24" s="44" t="s">
        <v>41</v>
      </c>
      <c r="B24" s="39"/>
      <c r="C24" s="39"/>
      <c r="D24" s="39"/>
      <c r="E24" s="39"/>
    </row>
    <row r="25" spans="1:5" s="38" customFormat="1" ht="30" customHeight="1">
      <c r="A25" s="54" t="s">
        <v>56</v>
      </c>
      <c r="B25" s="92" t="s">
        <v>42</v>
      </c>
      <c r="C25" s="92"/>
      <c r="D25" s="47">
        <v>1800</v>
      </c>
      <c r="E25" s="39"/>
    </row>
    <row r="26" spans="1:5" s="38" customFormat="1" ht="15">
      <c r="A26" s="46" t="s">
        <v>39</v>
      </c>
      <c r="B26" s="39" t="s">
        <v>43</v>
      </c>
      <c r="C26" s="39"/>
      <c r="D26" s="47">
        <v>1230</v>
      </c>
      <c r="E26" s="39"/>
    </row>
    <row r="27" spans="1:5" s="38" customFormat="1" ht="11.25" customHeight="1">
      <c r="A27" s="39"/>
      <c r="B27" s="39"/>
      <c r="C27" s="39"/>
      <c r="D27" s="39"/>
      <c r="E27" s="39"/>
    </row>
    <row r="28" spans="1:5" s="38" customFormat="1" ht="15">
      <c r="A28" s="44" t="s">
        <v>44</v>
      </c>
      <c r="B28" s="39"/>
      <c r="C28" s="39"/>
      <c r="D28" s="50">
        <f>IF(D25+D26&gt;0,D25+D26,"")</f>
        <v>3030</v>
      </c>
      <c r="E28" s="39"/>
    </row>
    <row r="29" spans="1:5" s="38" customFormat="1" ht="15">
      <c r="A29" s="39"/>
      <c r="B29" s="39"/>
      <c r="C29" s="39"/>
      <c r="D29" s="39"/>
      <c r="E29" s="39"/>
    </row>
    <row r="30" spans="1:5" s="38" customFormat="1" ht="15">
      <c r="A30" s="44" t="s">
        <v>86</v>
      </c>
      <c r="B30" s="39"/>
      <c r="C30" s="39"/>
      <c r="D30" s="39"/>
      <c r="E30" s="39"/>
    </row>
    <row r="31" spans="1:5" s="38" customFormat="1" ht="60" customHeight="1">
      <c r="A31" s="92" t="s">
        <v>5</v>
      </c>
      <c r="B31" s="92"/>
      <c r="C31" s="92"/>
      <c r="D31" s="92"/>
      <c r="E31" s="92"/>
    </row>
    <row r="32" spans="1:5" s="38" customFormat="1" ht="15">
      <c r="A32" s="39"/>
      <c r="B32" s="39"/>
      <c r="C32" s="39"/>
      <c r="D32" s="42" t="s">
        <v>47</v>
      </c>
      <c r="E32" s="42" t="s">
        <v>48</v>
      </c>
    </row>
    <row r="33" spans="1:5" s="38" customFormat="1" ht="15">
      <c r="A33" s="39"/>
      <c r="B33" s="39"/>
      <c r="C33" s="39"/>
      <c r="D33" s="43" t="s">
        <v>83</v>
      </c>
      <c r="E33" s="43" t="s">
        <v>83</v>
      </c>
    </row>
    <row r="34" spans="1:5" s="38" customFormat="1" ht="34.5" customHeight="1">
      <c r="A34" s="54" t="s">
        <v>56</v>
      </c>
      <c r="B34" s="92" t="s">
        <v>14</v>
      </c>
      <c r="C34" s="92"/>
      <c r="D34" s="47">
        <v>270</v>
      </c>
      <c r="E34" s="47"/>
    </row>
    <row r="35" spans="1:5" s="38" customFormat="1" ht="30" customHeight="1">
      <c r="A35" s="54" t="s">
        <v>39</v>
      </c>
      <c r="B35" s="92" t="s">
        <v>15</v>
      </c>
      <c r="C35" s="92"/>
      <c r="D35" s="47"/>
      <c r="E35" s="47"/>
    </row>
    <row r="36" spans="1:5" s="38" customFormat="1" ht="15">
      <c r="A36" s="46" t="s">
        <v>30</v>
      </c>
      <c r="B36" s="39" t="s">
        <v>16</v>
      </c>
      <c r="C36" s="39"/>
      <c r="D36" s="47"/>
      <c r="E36" s="47"/>
    </row>
    <row r="37" spans="1:5" s="38" customFormat="1" ht="15">
      <c r="A37" s="46" t="s">
        <v>31</v>
      </c>
      <c r="B37" s="39" t="s">
        <v>17</v>
      </c>
      <c r="C37" s="39"/>
      <c r="D37" s="47">
        <v>1270</v>
      </c>
      <c r="E37" s="47"/>
    </row>
    <row r="38" spans="1:5" s="38" customFormat="1" ht="38.25" customHeight="1">
      <c r="A38" s="54" t="s">
        <v>32</v>
      </c>
      <c r="B38" s="92" t="s">
        <v>18</v>
      </c>
      <c r="C38" s="92"/>
      <c r="D38" s="47"/>
      <c r="E38" s="47"/>
    </row>
    <row r="39" spans="1:5" s="38" customFormat="1" ht="15">
      <c r="A39" s="46" t="s">
        <v>33</v>
      </c>
      <c r="B39" s="39" t="s">
        <v>19</v>
      </c>
      <c r="C39" s="47"/>
      <c r="D39" s="47"/>
      <c r="E39" s="47"/>
    </row>
    <row r="40" spans="1:5" s="38" customFormat="1" ht="15">
      <c r="A40" s="46" t="s">
        <v>34</v>
      </c>
      <c r="B40" s="39" t="s">
        <v>19</v>
      </c>
      <c r="C40" s="47"/>
      <c r="D40" s="47"/>
      <c r="E40" s="47"/>
    </row>
    <row r="41" spans="1:5" s="38" customFormat="1" ht="15">
      <c r="A41" s="46" t="s">
        <v>35</v>
      </c>
      <c r="B41" s="39" t="s">
        <v>19</v>
      </c>
      <c r="C41" s="47"/>
      <c r="D41" s="47"/>
      <c r="E41" s="47"/>
    </row>
    <row r="42" spans="1:5" s="38" customFormat="1" ht="15">
      <c r="A42" s="39"/>
      <c r="B42" s="39"/>
      <c r="C42" s="39"/>
      <c r="D42" s="39"/>
      <c r="E42" s="39"/>
    </row>
    <row r="43" spans="1:5" s="38" customFormat="1" ht="15">
      <c r="A43" s="44" t="s">
        <v>20</v>
      </c>
      <c r="B43" s="39"/>
      <c r="C43" s="39"/>
      <c r="D43" s="50">
        <f>IF(SUM(D34:D41)&gt;0,SUM(D34:D41),"")</f>
        <v>1540</v>
      </c>
      <c r="E43" s="50">
        <f>IF(SUM(E34:E41)&gt;0,SUM(E34:E41),"")</f>
      </c>
    </row>
    <row r="44" spans="1:5" s="38" customFormat="1" ht="9.75" customHeight="1">
      <c r="A44" s="39"/>
      <c r="B44" s="39"/>
      <c r="C44" s="39"/>
      <c r="D44" s="39"/>
      <c r="E44" s="39"/>
    </row>
    <row r="45" spans="1:5" s="38" customFormat="1" ht="40.5" customHeight="1" thickBot="1">
      <c r="A45" s="94" t="s">
        <v>21</v>
      </c>
      <c r="B45" s="94"/>
      <c r="C45" s="94"/>
      <c r="D45" s="94"/>
      <c r="E45" s="94"/>
    </row>
    <row r="46" spans="1:5" s="38" customFormat="1" ht="51.75" customHeight="1" thickBot="1">
      <c r="A46" s="98"/>
      <c r="B46" s="99"/>
      <c r="C46" s="99"/>
      <c r="D46" s="99"/>
      <c r="E46" s="100"/>
    </row>
    <row r="47" spans="1:5" s="38" customFormat="1" ht="15">
      <c r="A47" s="39"/>
      <c r="B47" s="39"/>
      <c r="C47" s="39"/>
      <c r="D47" s="39"/>
      <c r="E47" s="39"/>
    </row>
    <row r="48" spans="1:5" s="38" customFormat="1" ht="15">
      <c r="A48" s="44" t="s">
        <v>22</v>
      </c>
      <c r="B48" s="39"/>
      <c r="C48" s="39"/>
      <c r="D48" s="39"/>
      <c r="E48" s="39"/>
    </row>
    <row r="49" spans="1:5" s="38" customFormat="1" ht="15">
      <c r="A49" s="39"/>
      <c r="B49" s="39"/>
      <c r="C49" s="39"/>
      <c r="D49" s="42" t="s">
        <v>47</v>
      </c>
      <c r="E49" s="42" t="s">
        <v>48</v>
      </c>
    </row>
    <row r="50" spans="1:5" s="38" customFormat="1" ht="15">
      <c r="A50" s="39"/>
      <c r="B50" s="39"/>
      <c r="C50" s="39"/>
      <c r="D50" s="43" t="s">
        <v>83</v>
      </c>
      <c r="E50" s="43" t="s">
        <v>83</v>
      </c>
    </row>
    <row r="51" spans="1:5" s="38" customFormat="1" ht="15">
      <c r="A51" s="46" t="s">
        <v>56</v>
      </c>
      <c r="B51" s="39" t="s">
        <v>23</v>
      </c>
      <c r="C51" s="39"/>
      <c r="D51" s="47">
        <v>350</v>
      </c>
      <c r="E51" s="47"/>
    </row>
    <row r="52" spans="1:5" s="38" customFormat="1" ht="15">
      <c r="A52" s="46" t="s">
        <v>39</v>
      </c>
      <c r="B52" s="39" t="s">
        <v>24</v>
      </c>
      <c r="C52" s="39"/>
      <c r="D52" s="47"/>
      <c r="E52" s="47"/>
    </row>
    <row r="53" spans="1:5" s="38" customFormat="1" ht="15">
      <c r="A53" s="46" t="s">
        <v>30</v>
      </c>
      <c r="B53" s="39" t="s">
        <v>25</v>
      </c>
      <c r="C53" s="39"/>
      <c r="D53" s="47"/>
      <c r="E53" s="47"/>
    </row>
    <row r="54" spans="1:5" s="38" customFormat="1" ht="15">
      <c r="A54" s="46" t="s">
        <v>31</v>
      </c>
      <c r="B54" s="39" t="s">
        <v>26</v>
      </c>
      <c r="C54" s="39"/>
      <c r="D54" s="47"/>
      <c r="E54" s="47"/>
    </row>
    <row r="55" spans="1:5" s="38" customFormat="1" ht="15">
      <c r="A55" s="39"/>
      <c r="B55" s="39"/>
      <c r="C55" s="39"/>
      <c r="D55" s="39"/>
      <c r="E55" s="39"/>
    </row>
    <row r="56" spans="1:5" s="38" customFormat="1" ht="15">
      <c r="A56" s="44" t="s">
        <v>27</v>
      </c>
      <c r="B56" s="39"/>
      <c r="C56" s="39"/>
      <c r="D56" s="50">
        <f>IF(SUM(D51:D54)&gt;0,SUM(D51:D54),"")</f>
        <v>350</v>
      </c>
      <c r="E56" s="50">
        <f>IF(SUM(E51:E54)&gt;0,SUM(E51:E54),"")</f>
      </c>
    </row>
    <row r="57" spans="1:5" s="38" customFormat="1" ht="15">
      <c r="A57" s="39"/>
      <c r="B57" s="39"/>
      <c r="C57" s="39"/>
      <c r="D57" s="39"/>
      <c r="E57" s="39"/>
    </row>
    <row r="58" spans="1:5" s="38" customFormat="1" ht="64.5" customHeight="1">
      <c r="A58" s="92" t="s">
        <v>28</v>
      </c>
      <c r="B58" s="92"/>
      <c r="C58" s="92"/>
      <c r="D58" s="92"/>
      <c r="E58" s="92"/>
    </row>
    <row r="59" spans="1:5" s="38" customFormat="1" ht="7.5" customHeight="1">
      <c r="A59" s="39"/>
      <c r="B59" s="39"/>
      <c r="C59" s="39"/>
      <c r="D59" s="39"/>
      <c r="E59" s="39"/>
    </row>
    <row r="60" spans="1:5" s="38" customFormat="1" ht="15.75" thickBot="1">
      <c r="A60" s="44" t="s">
        <v>29</v>
      </c>
      <c r="B60" s="39"/>
      <c r="C60" s="39"/>
      <c r="D60" s="39"/>
      <c r="E60" s="39"/>
    </row>
    <row r="61" spans="1:5" s="38" customFormat="1" ht="91.5" customHeight="1" thickBot="1">
      <c r="A61" s="98"/>
      <c r="B61" s="99"/>
      <c r="C61" s="99"/>
      <c r="D61" s="99"/>
      <c r="E61" s="100"/>
    </row>
    <row r="62" spans="1:5" s="38" customFormat="1" ht="15">
      <c r="A62" s="60" t="s">
        <v>4</v>
      </c>
      <c r="B62" s="60"/>
      <c r="C62" s="61" t="str">
        <f>General!B2</f>
        <v>Kenyon College</v>
      </c>
      <c r="D62" s="60"/>
      <c r="E62" s="60"/>
    </row>
  </sheetData>
  <sheetProtection password="CB1B" sheet="1"/>
  <mergeCells count="15">
    <mergeCell ref="A46:E46"/>
    <mergeCell ref="A58:E58"/>
    <mergeCell ref="A61:E61"/>
    <mergeCell ref="B34:C34"/>
    <mergeCell ref="B35:C35"/>
    <mergeCell ref="B38:C38"/>
    <mergeCell ref="A45:E45"/>
    <mergeCell ref="A10:E10"/>
    <mergeCell ref="C22:E22"/>
    <mergeCell ref="B25:C25"/>
    <mergeCell ref="A31:E31"/>
    <mergeCell ref="A1:E1"/>
    <mergeCell ref="A2:E2"/>
    <mergeCell ref="A6:E6"/>
    <mergeCell ref="A8:E8"/>
  </mergeCells>
  <printOptions/>
  <pageMargins left="0.75" right="0.75" top="0.43" bottom="0.28" header="0.18" footer="0.18"/>
  <pageSetup horizontalDpi="600" verticalDpi="600" orientation="portrait" scale="95" r:id="rId1"/>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HEDS Consortium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Alexander</dc:creator>
  <cp:keywords/>
  <dc:description/>
  <cp:lastModifiedBy>Library and Information Services</cp:lastModifiedBy>
  <cp:lastPrinted>2011-02-22T19:50:34Z</cp:lastPrinted>
  <dcterms:created xsi:type="dcterms:W3CDTF">2002-01-30T16:54:52Z</dcterms:created>
  <dcterms:modified xsi:type="dcterms:W3CDTF">2011-02-22T20:10:18Z</dcterms:modified>
  <cp:category/>
  <cp:version/>
  <cp:contentType/>
  <cp:contentStatus/>
</cp:coreProperties>
</file>